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 tabRatio="913" firstSheet="11" activeTab="18"/>
  </bookViews>
  <sheets>
    <sheet name="表皮" sheetId="9" r:id="rId1"/>
    <sheet name="1部门收支总表" sheetId="1" r:id="rId2"/>
    <sheet name="2部门收入总表" sheetId="19" r:id="rId3"/>
    <sheet name="3部门支出总表" sheetId="23" r:id="rId4"/>
    <sheet name="4财政拨款收支总表" sheetId="24" r:id="rId5"/>
    <sheet name="5一般公共预算" sheetId="38" r:id="rId6"/>
    <sheet name="6政府预算经济分类情况表" sheetId="37" r:id="rId7"/>
    <sheet name="7支出经济科目" sheetId="39" r:id="rId8"/>
    <sheet name="8一般公共预算基本支出表" sheetId="27" r:id="rId9"/>
    <sheet name="9政府性基金预算支出表" sheetId="26" r:id="rId10"/>
    <sheet name="10项目支出明细表" sheetId="32" r:id="rId11"/>
    <sheet name="11项目支出表（偿债）" sheetId="28" r:id="rId12"/>
    <sheet name="12财政拨款支出" sheetId="40" r:id="rId13"/>
    <sheet name="13纳入预算管理行政收费" sheetId="42" r:id="rId14"/>
    <sheet name="14专户" sheetId="44" r:id="rId15"/>
    <sheet name="15“三公”经费支出预算表" sheetId="34" r:id="rId16"/>
    <sheet name="16政府采购表" sheetId="12" r:id="rId17"/>
    <sheet name="17政府购买服务预算表" sheetId="36" r:id="rId18"/>
    <sheet name="18省提前告知专项支出表" sheetId="30" r:id="rId19"/>
  </sheets>
  <externalReferences>
    <externalReference r:id="rId20"/>
  </externalReferences>
  <definedNames>
    <definedName name="_xlnm.Print_Area" localSheetId="10">'10项目支出明细表'!$A$1:$L$14</definedName>
    <definedName name="_xlnm.Print_Area" localSheetId="16">'16政府采购表'!$A$1:$J$7</definedName>
    <definedName name="_xlnm.Print_Area" localSheetId="17">'17政府购买服务预算表'!$A$1:$T$8</definedName>
    <definedName name="_xlnm.Print_Area" localSheetId="18">'18省提前告知专项支出表'!$A$1:$G$9</definedName>
    <definedName name="_xlnm.Print_Area" localSheetId="1">'1部门收支总表'!$A$1:$P$26</definedName>
    <definedName name="_xlnm.Print_Area" localSheetId="3">'3部门支出总表'!$A$1:$G$27</definedName>
    <definedName name="_xlnm.Print_Area" localSheetId="5">'5一般公共预算'!$A$1:$G$19</definedName>
    <definedName name="_xlnm.Print_Area" localSheetId="6">'6政府预算经济分类情况表'!$A$1:$H$18</definedName>
    <definedName name="_xlnm.Print_Area" localSheetId="7">'7支出经济科目'!$A$1:$J$41</definedName>
    <definedName name="_xlnm.Print_Area" localSheetId="8">'8一般公共预算基本支出表'!$A$1:$D$42</definedName>
    <definedName name="_xlnm.Print_Area" localSheetId="9">'9政府性基金预算支出表'!$A$1:$D$9</definedName>
    <definedName name="_xlnm.Print_Area">#N/A</definedName>
    <definedName name="_xlnm.Print_Titles" localSheetId="10">'10项目支出明细表'!$1:$7</definedName>
    <definedName name="_xlnm.Print_Titles" localSheetId="16">'16政府采购表'!$1:$6</definedName>
    <definedName name="_xlnm.Print_Titles" localSheetId="1">'1部门收支总表'!$1:$7</definedName>
    <definedName name="_xlnm.Print_Titles" localSheetId="3">'3部门支出总表'!$1:$8</definedName>
    <definedName name="_xlnm.Print_Titles" localSheetId="5">'5一般公共预算'!$1:$8</definedName>
    <definedName name="_xlnm.Print_Titles" localSheetId="6">'6政府预算经济分类情况表'!$1:$7</definedName>
    <definedName name="_xlnm.Print_Titles" localSheetId="7">'7支出经济科目'!$1:$7</definedName>
    <definedName name="_xlnm.Print_Titles" localSheetId="8">'8一般公共预算基本支出表'!$1:$7</definedName>
    <definedName name="_xlnm.Print_Titles" localSheetId="9">'9政府性基金预算支出表'!$1:$7</definedName>
    <definedName name="_xlnm.Print_Titles">#N/A</definedName>
    <definedName name="Z_F3E756D0_37BF_413B_B4A8_93A201DE2E9C_.wvu.PrintTitles" localSheetId="16" hidden="1">'16政府采购表'!$2:$6</definedName>
    <definedName name="Z_F3E756D0_37BF_413B_B4A8_93A201DE2E9C_.wvu.PrintTitles" localSheetId="18" hidden="1">[1]财政拨款细3!$A$1:$IV$5</definedName>
    <definedName name="Z_F3E756D0_37BF_413B_B4A8_93A201DE2E9C_.wvu.PrintTitles" localSheetId="2" hidden="1">[1]财政拨款细3!$A$1:$IV$5</definedName>
    <definedName name="Z_F3E756D0_37BF_413B_B4A8_93A201DE2E9C_.wvu.PrintTitles" localSheetId="3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<sst xmlns="http://schemas.openxmlformats.org/spreadsheetml/2006/main" count="478" uniqueCount="211">
  <si>
    <t xml:space="preserve">2022年清河区财政事务服务中心部门预算公开报表  </t>
  </si>
  <si>
    <t xml:space="preserve"> </t>
  </si>
  <si>
    <t>附表1</t>
  </si>
  <si>
    <t xml:space="preserve">    2022年部门收支预算总表</t>
  </si>
  <si>
    <t>单位：万元</t>
  </si>
  <si>
    <t>单位名称</t>
  </si>
  <si>
    <t>合计</t>
  </si>
  <si>
    <t>一般公共预算拨款收入</t>
  </si>
  <si>
    <t>政府性基金收入</t>
  </si>
  <si>
    <t>其他收入</t>
  </si>
  <si>
    <t>上年结转收入</t>
  </si>
  <si>
    <t>支出预算</t>
  </si>
  <si>
    <t>小计</t>
  </si>
  <si>
    <t>财政拨款（补助）收入</t>
  </si>
  <si>
    <t>纳入预算管理的行政事业性收费收入</t>
  </si>
  <si>
    <t>专项收入</t>
  </si>
  <si>
    <t>行政事业性收费收入</t>
  </si>
  <si>
    <t>工资福利支出</t>
  </si>
  <si>
    <t>商品和服务支出</t>
  </si>
  <si>
    <t>对个人和家庭的补助支出</t>
  </si>
  <si>
    <t>项目支出</t>
  </si>
  <si>
    <t>**</t>
  </si>
  <si>
    <t>一般公共服务支出</t>
  </si>
  <si>
    <t xml:space="preserve">  财政事务</t>
  </si>
  <si>
    <t xml:space="preserve">    事业运行（财政事务）</t>
  </si>
  <si>
    <t xml:space="preserve">      铁岭市清河区财政事务服务中心（本级）</t>
  </si>
  <si>
    <t xml:space="preserve">    其他财政事务支出</t>
  </si>
  <si>
    <t>社会保障和就业支出</t>
  </si>
  <si>
    <t xml:space="preserve">  行政事业单位养老支出</t>
  </si>
  <si>
    <t xml:space="preserve">    机关事业单位基本养老保险缴费支出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</si>
  <si>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</si>
  <si>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</si>
  <si>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</si>
  <si>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</si>
  <si>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</si>
  <si>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</si>
  <si>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附表2</t>
  </si>
  <si>
    <t>2022年部门收入预算总表</t>
  </si>
  <si>
    <t xml:space="preserve"> 单位：万元</t>
  </si>
  <si>
    <t>铁岭市清河区财政事务服务中心（本级）</t>
  </si>
  <si>
    <t>附表3</t>
  </si>
  <si>
    <t>2022年部门支出预算总表</t>
  </si>
  <si>
    <t>科目名称（类/款/项）</t>
  </si>
  <si>
    <t>基本支出</t>
  </si>
  <si>
    <t>附表4</t>
  </si>
  <si>
    <t>2022年部门财政拨款收支预算总表</t>
  </si>
  <si>
    <t>收            入</t>
  </si>
  <si>
    <t>支                  出</t>
  </si>
  <si>
    <t>项                    目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</si>
  <si>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2</t>
    </r>
    <r>
      <rPr>
        <sz val="10"/>
        <rFont val="宋体"/>
        <charset val="134"/>
      </rPr>
      <t>年预算数</t>
    </r>
  </si>
  <si>
    <t>项   目（按支出功能科目分类）</t>
  </si>
  <si>
    <t>一、一般公共预算拨款收入</t>
  </si>
  <si>
    <t xml:space="preserve">    一、一般公共服务</t>
  </si>
  <si>
    <t>1、财政拨款（补助）收入</t>
  </si>
  <si>
    <t xml:space="preserve">    二、外交</t>
  </si>
  <si>
    <t>2、纳入预算管理的行政事业性收费收入</t>
  </si>
  <si>
    <t xml:space="preserve">    三、国防</t>
  </si>
  <si>
    <t>3、专项收入</t>
  </si>
  <si>
    <t xml:space="preserve">    四、公共安全</t>
  </si>
  <si>
    <t xml:space="preserve">4、其他收入 </t>
  </si>
  <si>
    <t xml:space="preserve">    五、教育</t>
  </si>
  <si>
    <t>5、行政事业性收费收入</t>
  </si>
  <si>
    <t xml:space="preserve">    六、科学技术支出</t>
  </si>
  <si>
    <t>二、政府性基金预算拨款收入</t>
  </si>
  <si>
    <t xml:space="preserve">    七、文化体育与传媒</t>
  </si>
  <si>
    <t xml:space="preserve">    八、社会保障和就业</t>
  </si>
  <si>
    <t xml:space="preserve">    九、社会保险基金支出</t>
  </si>
  <si>
    <t xml:space="preserve">    十、医疗卫生</t>
  </si>
  <si>
    <t xml:space="preserve">    十一、节能环保</t>
  </si>
  <si>
    <t xml:space="preserve">    十二、城乡社区事务</t>
  </si>
  <si>
    <t xml:space="preserve">    十三、农林水事务</t>
  </si>
  <si>
    <t xml:space="preserve">    十四、交通运输</t>
  </si>
  <si>
    <t xml:space="preserve">    十五、资源勘探电力信息等事务</t>
  </si>
  <si>
    <t xml:space="preserve">    十六、商业服务业等事务</t>
  </si>
  <si>
    <t xml:space="preserve">    十七、金融监管等事务支出</t>
  </si>
  <si>
    <t xml:space="preserve">    十八、援助其他地区支出</t>
  </si>
  <si>
    <t xml:space="preserve">    十九、国土资源气象等事务</t>
  </si>
  <si>
    <t xml:space="preserve">    二十、住房保障支出</t>
  </si>
  <si>
    <t xml:space="preserve">    二十一、粮油物资储备事务</t>
  </si>
  <si>
    <t xml:space="preserve">    二十二、国有资本经营预算支出</t>
  </si>
  <si>
    <t xml:space="preserve">    二十三、灾害防治及应急管理支出</t>
  </si>
  <si>
    <t xml:space="preserve">    二十四、预备费</t>
  </si>
  <si>
    <t xml:space="preserve">    二十五、其他支出</t>
  </si>
  <si>
    <t xml:space="preserve">    二十六、转移性支出</t>
  </si>
  <si>
    <t xml:space="preserve">    二十七、债务还本支出</t>
  </si>
  <si>
    <t xml:space="preserve">    二十八、债务付息支出</t>
  </si>
  <si>
    <t xml:space="preserve">    二十九、债务发行费用支出</t>
  </si>
  <si>
    <t>本  年  收  入  合  计</t>
  </si>
  <si>
    <t>本  年  支  出  合  计</t>
  </si>
  <si>
    <t xml:space="preserve">  上年结转收入</t>
  </si>
  <si>
    <t xml:space="preserve">  结转下年支出</t>
  </si>
  <si>
    <t xml:space="preserve">      其中:一般公共预算拨款收入结转</t>
  </si>
  <si>
    <t>收      入      总      计</t>
  </si>
  <si>
    <t>支　　　出　　　总　　　计</t>
  </si>
  <si>
    <t>2022年部门一般公共预算</t>
  </si>
  <si>
    <t>附表6</t>
  </si>
  <si>
    <t>2022年部门政府预算经济分类情况表</t>
  </si>
  <si>
    <t>预算科目名称</t>
  </si>
  <si>
    <t>财政拨款（补助）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</si>
  <si>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</si>
  <si>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</si>
  <si>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</si>
  <si>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</si>
  <si>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>机关商品和服务支出</t>
  </si>
  <si>
    <t xml:space="preserve">  办公经费</t>
  </si>
  <si>
    <t xml:space="preserve">  公务用车运行维护费</t>
  </si>
  <si>
    <t xml:space="preserve">  其他商品和服务支出</t>
  </si>
  <si>
    <t>对个人和家庭的补助</t>
  </si>
  <si>
    <t xml:space="preserve">  其他对个人和家庭补助</t>
  </si>
  <si>
    <t>附表7</t>
  </si>
  <si>
    <t>2022年部门经济科目支出预算情况表</t>
  </si>
  <si>
    <t>提前告知专项</t>
  </si>
  <si>
    <t xml:space="preserve">  基本工资</t>
  </si>
  <si>
    <t xml:space="preserve">  津贴补贴</t>
  </si>
  <si>
    <t xml:space="preserve">  绩效工资</t>
  </si>
  <si>
    <t xml:space="preserve">  在职采暖补贴</t>
  </si>
  <si>
    <t xml:space="preserve">  年终一次性奖金</t>
  </si>
  <si>
    <t xml:space="preserve">  单位部分保险合计</t>
  </si>
  <si>
    <t xml:space="preserve">  编外人员工资性支出</t>
  </si>
  <si>
    <t xml:space="preserve">  公务交通补贴</t>
  </si>
  <si>
    <t xml:space="preserve">  自行出台津补贴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</si>
  <si>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</si>
  <si>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</si>
  <si>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</si>
  <si>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</si>
  <si>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</si>
  <si>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</si>
  <si>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物业费</t>
  </si>
  <si>
    <t xml:space="preserve">  差旅费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</si>
  <si>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</si>
  <si>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</si>
  <si>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</si>
  <si>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</si>
  <si>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</si>
  <si>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>对个人和家庭补助支出</t>
  </si>
  <si>
    <t xml:space="preserve">  离退休费用</t>
  </si>
  <si>
    <t xml:space="preserve">  伤残人员抚恤金</t>
  </si>
  <si>
    <t xml:space="preserve">  遗属生活补助</t>
  </si>
  <si>
    <t xml:space="preserve">  医疗保险风险调剂金</t>
  </si>
  <si>
    <t xml:space="preserve">  托费、独生子女费</t>
  </si>
  <si>
    <t>其他运转类</t>
  </si>
  <si>
    <t>附表8</t>
  </si>
  <si>
    <t>2022年部门一般公共预算基本支出表</t>
  </si>
  <si>
    <t>科目名称</t>
  </si>
  <si>
    <t>合  计</t>
  </si>
  <si>
    <t>人员经费</t>
  </si>
  <si>
    <t>公用经费</t>
  </si>
  <si>
    <t>附表9</t>
  </si>
  <si>
    <t>2022年部门政府性基金预算支出表</t>
  </si>
  <si>
    <r>
      <rPr>
        <sz val="12"/>
        <rFont val="宋体"/>
        <charset val="134"/>
      </rPr>
      <t>附表1</t>
    </r>
    <r>
      <rPr>
        <sz val="12"/>
        <rFont val="宋体"/>
        <charset val="134"/>
      </rPr>
      <t>0</t>
    </r>
  </si>
  <si>
    <t xml:space="preserve">2022年部门项目支出预算表           
</t>
  </si>
  <si>
    <t>部门(单位)名称</t>
  </si>
  <si>
    <t>项目名称</t>
  </si>
  <si>
    <t>纳入专户管理的行政事业性收费收入</t>
  </si>
  <si>
    <t>绩效目标</t>
  </si>
  <si>
    <t>财政中心电脑耗材</t>
  </si>
  <si>
    <t>财政中心经营公司融资前期费用</t>
  </si>
  <si>
    <t>财政中心工作软件系统服务（维护）费</t>
  </si>
  <si>
    <t>财政中心培训费</t>
  </si>
  <si>
    <t>财政中心网络运营费</t>
  </si>
  <si>
    <t>财政中心临时工工资保险及其他</t>
  </si>
  <si>
    <r>
      <rPr>
        <sz val="12"/>
        <rFont val="宋体"/>
        <charset val="134"/>
      </rPr>
      <t>附表1</t>
    </r>
    <r>
      <rPr>
        <sz val="12"/>
        <rFont val="宋体"/>
        <charset val="134"/>
      </rPr>
      <t>1</t>
    </r>
  </si>
  <si>
    <t>2022年部门债务支出预算情况表</t>
  </si>
  <si>
    <t>项目内容</t>
  </si>
  <si>
    <r>
      <rPr>
        <sz val="12"/>
        <rFont val="宋体"/>
        <charset val="134"/>
      </rPr>
      <t>附表1</t>
    </r>
    <r>
      <rPr>
        <sz val="12"/>
        <rFont val="宋体"/>
        <charset val="134"/>
      </rPr>
      <t>2</t>
    </r>
  </si>
  <si>
    <t>2022年部门财政拨款支出</t>
  </si>
  <si>
    <t>附表13</t>
  </si>
  <si>
    <t>2022年部门纳入预算管理的行政性收费支出</t>
  </si>
  <si>
    <t>附表14</t>
  </si>
  <si>
    <t>2022年部门专户支出</t>
  </si>
  <si>
    <r>
      <rPr>
        <sz val="12"/>
        <rFont val="宋体"/>
        <charset val="134"/>
      </rPr>
      <t>附表1</t>
    </r>
    <r>
      <rPr>
        <sz val="12"/>
        <rFont val="宋体"/>
        <charset val="134"/>
      </rPr>
      <t>5</t>
    </r>
  </si>
  <si>
    <t>2022年部门一般公共预算“三公”经费支出情况表</t>
  </si>
  <si>
    <t>项        目</t>
  </si>
  <si>
    <t>2021年预算数</t>
  </si>
  <si>
    <t>2022年预算数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</si>
  <si>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</si>
  <si>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</si>
  <si>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</si>
  <si>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</si>
  <si>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</si>
  <si>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</si>
  <si>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</t>
  </si>
  <si>
    <t>2022年部门政府采购支出预算表</t>
  </si>
  <si>
    <t xml:space="preserve">              单位：万元</t>
  </si>
  <si>
    <t>单位名称科目名称（类/款/项）</t>
  </si>
  <si>
    <t>表17</t>
  </si>
  <si>
    <t>2022年部门财政资金安排的政府购买服务项目支出预算表</t>
  </si>
  <si>
    <t xml:space="preserve">     单位：万元</t>
  </si>
  <si>
    <t>归口科室</t>
  </si>
  <si>
    <t>部门（单位）</t>
  </si>
  <si>
    <t>功能科目</t>
  </si>
  <si>
    <t>购买项目名称</t>
  </si>
  <si>
    <t>购买项目内容</t>
  </si>
  <si>
    <t>购买服务项目类别</t>
  </si>
  <si>
    <t>承接主体
（下拉框）</t>
  </si>
  <si>
    <t>购买方式
（下拉框）</t>
  </si>
  <si>
    <t>承接主体
名称（承接主体明确的填报）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</si>
  <si>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1</t>
    </r>
    <r>
      <rPr>
        <sz val="10"/>
        <rFont val="宋体"/>
        <charset val="134"/>
      </rPr>
      <t>年预算安排</t>
    </r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</si>
  <si>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2</t>
    </r>
    <r>
      <rPr>
        <sz val="10"/>
        <rFont val="宋体"/>
        <charset val="134"/>
      </rPr>
      <t>年 预算安排总计</t>
    </r>
  </si>
  <si>
    <t>项目绩效目标</t>
  </si>
  <si>
    <t xml:space="preserve">总计 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</si>
  <si>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2</t>
    </r>
    <r>
      <rPr>
        <sz val="10"/>
        <rFont val="宋体"/>
        <charset val="134"/>
      </rPr>
      <t>年当年预算安排</t>
    </r>
  </si>
  <si>
    <t>上年结转收入安排的项目</t>
  </si>
  <si>
    <t>财政拨款安排的项目</t>
  </si>
  <si>
    <t>纳入预算管理的行政事业收费安排的项目</t>
  </si>
  <si>
    <t>专项收入安排的项目</t>
  </si>
  <si>
    <t>政府性基金安排的项目</t>
  </si>
  <si>
    <t>纳入专户管理的行政事业性收费安排的项目</t>
  </si>
  <si>
    <t>省提前告知专项安排的项目</t>
  </si>
  <si>
    <t>附表18</t>
  </si>
  <si>
    <t>2022年省提前告知专项支出表</t>
  </si>
</sst>
</file>

<file path=xl/styles.xml><?xml version="1.0" encoding="utf-8"?>
<styleSheet xmlns="http://schemas.openxmlformats.org/spreadsheetml/2006/main">
  <numFmts count="13">
    <numFmt numFmtId="176" formatCode="#,##0.00;[Red]#,##0.00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#,##0;[Red]#,##0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0.0_);[Red]\(0.0\)"/>
    <numFmt numFmtId="179" formatCode="#,##0.0000"/>
    <numFmt numFmtId="180" formatCode="#,##0.0;[Red]\-#,##0.0"/>
    <numFmt numFmtId="181" formatCode="#,##0.00_ "/>
    <numFmt numFmtId="182" formatCode="0_);[Red]\(0\)"/>
    <numFmt numFmtId="183" formatCode="yyyy&quot;年&quot;m&quot;月&quot;d&quot;日&quot;;@"/>
    <numFmt numFmtId="184" formatCode="0.00_);[Red]\(0.00\)"/>
  </numFmts>
  <fonts count="36"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1"/>
      <name val="黑体"/>
      <charset val="134"/>
    </font>
    <font>
      <sz val="10"/>
      <name val="Arial"/>
      <charset val="134"/>
    </font>
    <font>
      <b/>
      <sz val="18"/>
      <name val="Times New Roman"/>
      <charset val="134"/>
    </font>
    <font>
      <b/>
      <sz val="22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9"/>
      <name val="宋体"/>
      <charset val="134"/>
    </font>
    <font>
      <sz val="10"/>
      <name val="Geneva"/>
      <charset val="134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0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1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13" borderId="18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0" fillId="18" borderId="22" applyNumberFormat="0" applyAlignment="0" applyProtection="0">
      <alignment vertical="center"/>
    </xf>
    <xf numFmtId="0" fontId="31" fillId="18" borderId="16" applyNumberFormat="0" applyAlignment="0" applyProtection="0">
      <alignment vertical="center"/>
    </xf>
    <xf numFmtId="0" fontId="21" fillId="12" borderId="17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17" fillId="2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0" borderId="0"/>
    <xf numFmtId="0" fontId="3" fillId="0" borderId="0"/>
    <xf numFmtId="0" fontId="7" fillId="0" borderId="0"/>
    <xf numFmtId="0" fontId="2" fillId="0" borderId="0"/>
    <xf numFmtId="0" fontId="2" fillId="0" borderId="0"/>
    <xf numFmtId="0" fontId="22" fillId="0" borderId="0"/>
  </cellStyleXfs>
  <cellXfs count="207">
    <xf numFmtId="0" fontId="0" fillId="0" borderId="0" xfId="0"/>
    <xf numFmtId="0" fontId="1" fillId="0" borderId="0" xfId="22" applyFont="1" applyAlignment="1">
      <alignment vertical="center"/>
    </xf>
    <xf numFmtId="0" fontId="1" fillId="0" borderId="0" xfId="22" applyFont="1" applyFill="1" applyAlignment="1">
      <alignment vertical="center"/>
    </xf>
    <xf numFmtId="0" fontId="2" fillId="0" borderId="0" xfId="22">
      <alignment vertical="center"/>
    </xf>
    <xf numFmtId="0" fontId="3" fillId="0" borderId="0" xfId="22" applyFont="1" applyAlignment="1">
      <alignment vertical="center"/>
    </xf>
    <xf numFmtId="0" fontId="4" fillId="0" borderId="0" xfId="22" applyFont="1" applyFill="1" applyAlignment="1">
      <alignment horizontal="center" vertical="center"/>
    </xf>
    <xf numFmtId="0" fontId="5" fillId="0" borderId="0" xfId="22" applyFont="1" applyFill="1" applyAlignment="1">
      <alignment horizontal="center" vertical="center"/>
    </xf>
    <xf numFmtId="0" fontId="5" fillId="2" borderId="0" xfId="22" applyFont="1" applyFill="1" applyAlignment="1">
      <alignment horizontal="center" vertical="center"/>
    </xf>
    <xf numFmtId="0" fontId="5" fillId="0" borderId="0" xfId="22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22" applyFont="1" applyFill="1" applyAlignment="1">
      <alignment vertical="center"/>
    </xf>
    <xf numFmtId="0" fontId="5" fillId="0" borderId="0" xfId="22" applyFont="1" applyFill="1" applyAlignment="1">
      <alignment horizontal="right" vertical="center"/>
    </xf>
    <xf numFmtId="0" fontId="1" fillId="0" borderId="0" xfId="22" applyFont="1" applyFill="1" applyBorder="1" applyAlignment="1">
      <alignment horizontal="right" vertical="center"/>
    </xf>
    <xf numFmtId="0" fontId="5" fillId="0" borderId="1" xfId="22" applyFont="1" applyFill="1" applyBorder="1" applyAlignment="1">
      <alignment horizontal="center" vertical="center" wrapText="1"/>
    </xf>
    <xf numFmtId="0" fontId="5" fillId="0" borderId="2" xfId="22" applyFont="1" applyFill="1" applyBorder="1" applyAlignment="1">
      <alignment horizontal="center" vertical="center" wrapText="1"/>
    </xf>
    <xf numFmtId="0" fontId="5" fillId="0" borderId="3" xfId="22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4" xfId="22" applyFont="1" applyFill="1" applyBorder="1" applyAlignment="1">
      <alignment horizontal="center" vertical="center" wrapText="1"/>
    </xf>
    <xf numFmtId="0" fontId="5" fillId="0" borderId="5" xfId="22" applyFont="1" applyFill="1" applyBorder="1" applyAlignment="1">
      <alignment horizontal="center" vertical="center" wrapText="1"/>
    </xf>
    <xf numFmtId="0" fontId="5" fillId="0" borderId="6" xfId="22" applyFont="1" applyFill="1" applyBorder="1" applyAlignment="1">
      <alignment horizontal="center" vertical="center" wrapText="1"/>
    </xf>
    <xf numFmtId="0" fontId="5" fillId="0" borderId="7" xfId="22" applyFont="1" applyFill="1" applyBorder="1" applyAlignment="1">
      <alignment horizontal="center" vertical="center" wrapText="1"/>
    </xf>
    <xf numFmtId="0" fontId="1" fillId="0" borderId="1" xfId="22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Alignment="1">
      <alignment vertical="center"/>
    </xf>
    <xf numFmtId="0" fontId="1" fillId="0" borderId="0" xfId="22" applyFont="1" applyBorder="1" applyAlignment="1">
      <alignment vertical="center"/>
    </xf>
    <xf numFmtId="0" fontId="1" fillId="2" borderId="0" xfId="54" applyFont="1" applyFill="1" applyAlignment="1">
      <alignment vertical="center"/>
    </xf>
    <xf numFmtId="0" fontId="1" fillId="2" borderId="0" xfId="54" applyFont="1" applyFill="1" applyAlignment="1">
      <alignment vertical="center" wrapText="1"/>
    </xf>
    <xf numFmtId="0" fontId="2" fillId="2" borderId="0" xfId="54" applyFill="1"/>
    <xf numFmtId="0" fontId="6" fillId="0" borderId="0" xfId="55" applyNumberFormat="1" applyFont="1" applyFill="1" applyAlignment="1" applyProtection="1">
      <alignment horizontal="left" vertical="center"/>
    </xf>
    <xf numFmtId="49" fontId="4" fillId="2" borderId="0" xfId="54" applyNumberFormat="1" applyFont="1" applyFill="1" applyAlignment="1">
      <alignment horizontal="center" vertical="center"/>
    </xf>
    <xf numFmtId="49" fontId="5" fillId="2" borderId="0" xfId="54" applyNumberFormat="1" applyFont="1" applyFill="1" applyAlignment="1">
      <alignment horizontal="center" vertical="center"/>
    </xf>
    <xf numFmtId="0" fontId="7" fillId="0" borderId="0" xfId="56" applyFont="1" applyAlignment="1">
      <alignment vertical="center"/>
    </xf>
    <xf numFmtId="49" fontId="1" fillId="2" borderId="4" xfId="54" applyNumberFormat="1" applyFont="1" applyFill="1" applyBorder="1" applyAlignment="1">
      <alignment horizontal="center" vertical="center" wrapText="1"/>
    </xf>
    <xf numFmtId="49" fontId="1" fillId="2" borderId="5" xfId="54" applyNumberFormat="1" applyFont="1" applyFill="1" applyBorder="1" applyAlignment="1">
      <alignment horizontal="center" vertical="center" wrapText="1"/>
    </xf>
    <xf numFmtId="49" fontId="1" fillId="2" borderId="8" xfId="54" applyNumberFormat="1" applyFont="1" applyFill="1" applyBorder="1" applyAlignment="1">
      <alignment horizontal="center" vertical="center" wrapText="1"/>
    </xf>
    <xf numFmtId="49" fontId="1" fillId="2" borderId="9" xfId="54" applyNumberFormat="1" applyFont="1" applyFill="1" applyBorder="1" applyAlignment="1">
      <alignment horizontal="center" vertical="center" wrapText="1"/>
    </xf>
    <xf numFmtId="49" fontId="1" fillId="2" borderId="6" xfId="54" applyNumberFormat="1" applyFont="1" applyFill="1" applyBorder="1" applyAlignment="1">
      <alignment horizontal="center" vertical="center" wrapText="1"/>
    </xf>
    <xf numFmtId="49" fontId="1" fillId="2" borderId="7" xfId="54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56" applyFont="1" applyBorder="1" applyAlignment="1">
      <alignment horizontal="center" vertical="center" wrapText="1"/>
    </xf>
    <xf numFmtId="0" fontId="1" fillId="0" borderId="1" xfId="56" applyFont="1" applyBorder="1" applyAlignment="1">
      <alignment horizontal="center" vertical="center" wrapText="1"/>
    </xf>
    <xf numFmtId="0" fontId="1" fillId="0" borderId="8" xfId="56" applyFont="1" applyBorder="1" applyAlignment="1">
      <alignment horizontal="center" vertical="center" wrapText="1"/>
    </xf>
    <xf numFmtId="49" fontId="1" fillId="2" borderId="10" xfId="54" applyNumberFormat="1" applyFont="1" applyFill="1" applyBorder="1" applyAlignment="1">
      <alignment horizontal="center" vertical="center" wrapText="1"/>
    </xf>
    <xf numFmtId="0" fontId="1" fillId="0" borderId="6" xfId="56" applyFont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 wrapText="1"/>
    </xf>
    <xf numFmtId="178" fontId="1" fillId="0" borderId="10" xfId="56" applyNumberFormat="1" applyFont="1" applyFill="1" applyBorder="1" applyAlignment="1">
      <alignment horizontal="right" vertical="center"/>
    </xf>
    <xf numFmtId="49" fontId="1" fillId="2" borderId="1" xfId="54" applyNumberFormat="1" applyFont="1" applyFill="1" applyBorder="1" applyAlignment="1">
      <alignment horizontal="center" vertical="center" wrapText="1"/>
    </xf>
    <xf numFmtId="49" fontId="1" fillId="2" borderId="11" xfId="54" applyNumberFormat="1" applyFont="1" applyFill="1" applyBorder="1" applyAlignment="1">
      <alignment horizontal="center" vertical="center" wrapText="1"/>
    </xf>
    <xf numFmtId="0" fontId="1" fillId="0" borderId="0" xfId="12" applyFont="1" applyAlignment="1">
      <alignment vertical="center"/>
    </xf>
    <xf numFmtId="0" fontId="1" fillId="0" borderId="0" xfId="12" applyFont="1" applyFill="1" applyAlignment="1">
      <alignment vertical="center"/>
    </xf>
    <xf numFmtId="0" fontId="2" fillId="0" borderId="0" xfId="12" applyFont="1" applyAlignment="1"/>
    <xf numFmtId="0" fontId="2" fillId="0" borderId="0" xfId="12">
      <alignment vertical="center"/>
    </xf>
    <xf numFmtId="0" fontId="4" fillId="0" borderId="0" xfId="12" applyNumberFormat="1" applyFont="1" applyFill="1" applyAlignment="1" applyProtection="1">
      <alignment horizontal="centerContinuous"/>
    </xf>
    <xf numFmtId="0" fontId="8" fillId="0" borderId="0" xfId="12" applyNumberFormat="1" applyFont="1" applyFill="1" applyAlignment="1" applyProtection="1">
      <alignment horizontal="centerContinuous"/>
    </xf>
    <xf numFmtId="0" fontId="5" fillId="0" borderId="0" xfId="12" applyFont="1" applyFill="1" applyAlignment="1">
      <alignment vertical="center"/>
    </xf>
    <xf numFmtId="0" fontId="5" fillId="0" borderId="0" xfId="12" applyFont="1" applyAlignment="1">
      <alignment vertical="center"/>
    </xf>
    <xf numFmtId="0" fontId="5" fillId="0" borderId="0" xfId="12" applyFont="1" applyAlignment="1">
      <alignment horizontal="right" vertical="center"/>
    </xf>
    <xf numFmtId="0" fontId="5" fillId="0" borderId="1" xfId="12" applyFont="1" applyBorder="1" applyAlignment="1">
      <alignment horizontal="center" vertical="center" wrapText="1"/>
    </xf>
    <xf numFmtId="0" fontId="5" fillId="0" borderId="1" xfId="12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179" fontId="1" fillId="0" borderId="1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Border="1" applyAlignment="1" applyProtection="1">
      <alignment horizontal="left" vertical="center" wrapText="1"/>
    </xf>
    <xf numFmtId="180" fontId="1" fillId="0" borderId="0" xfId="0" applyNumberFormat="1" applyFont="1" applyFill="1" applyBorder="1" applyAlignment="1" applyProtection="1">
      <alignment horizontal="right" vertical="center" wrapText="1"/>
    </xf>
    <xf numFmtId="0" fontId="1" fillId="0" borderId="0" xfId="12" applyFont="1" applyBorder="1" applyAlignment="1">
      <alignment vertical="center"/>
    </xf>
    <xf numFmtId="0" fontId="5" fillId="0" borderId="10" xfId="12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81" fontId="5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22" applyNumberFormat="1" applyFont="1" applyFill="1" applyBorder="1" applyAlignment="1" applyProtection="1">
      <alignment horizontal="left" vertical="center" wrapText="1"/>
    </xf>
    <xf numFmtId="177" fontId="1" fillId="0" borderId="1" xfId="22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22" applyNumberFormat="1" applyFont="1" applyFill="1" applyBorder="1" applyAlignment="1">
      <alignment horizontal="left" vertical="center"/>
    </xf>
    <xf numFmtId="4" fontId="1" fillId="0" borderId="1" xfId="22" applyNumberFormat="1" applyFont="1" applyFill="1" applyBorder="1" applyAlignment="1">
      <alignment horizontal="right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176" fontId="1" fillId="3" borderId="1" xfId="0" applyNumberFormat="1" applyFont="1" applyFill="1" applyBorder="1" applyAlignment="1">
      <alignment horizontal="right" vertical="center" wrapText="1"/>
    </xf>
    <xf numFmtId="49" fontId="10" fillId="3" borderId="1" xfId="0" applyNumberFormat="1" applyFont="1" applyFill="1" applyBorder="1"/>
    <xf numFmtId="49" fontId="1" fillId="3" borderId="1" xfId="0" applyNumberFormat="1" applyFont="1" applyFill="1" applyBorder="1" applyAlignment="1">
      <alignment vertical="center"/>
    </xf>
    <xf numFmtId="49" fontId="1" fillId="3" borderId="1" xfId="22" applyNumberFormat="1" applyFont="1" applyFill="1" applyBorder="1" applyAlignment="1">
      <alignment horizontal="left" vertical="center"/>
    </xf>
    <xf numFmtId="0" fontId="1" fillId="0" borderId="0" xfId="49" applyFont="1" applyAlignment="1">
      <alignment vertical="center"/>
    </xf>
    <xf numFmtId="0" fontId="1" fillId="0" borderId="0" xfId="49" applyFont="1" applyFill="1" applyAlignment="1">
      <alignment vertical="center"/>
    </xf>
    <xf numFmtId="0" fontId="2" fillId="0" borderId="0" xfId="49">
      <alignment vertical="center"/>
    </xf>
    <xf numFmtId="0" fontId="4" fillId="0" borderId="0" xfId="49" applyFont="1" applyFill="1" applyAlignment="1">
      <alignment horizontal="center" vertical="center"/>
    </xf>
    <xf numFmtId="0" fontId="5" fillId="0" borderId="0" xfId="49" applyFont="1" applyAlignment="1">
      <alignment vertical="center"/>
    </xf>
    <xf numFmtId="0" fontId="5" fillId="0" borderId="4" xfId="49" applyNumberFormat="1" applyFont="1" applyFill="1" applyBorder="1" applyAlignment="1" applyProtection="1">
      <alignment horizontal="center" vertical="center"/>
    </xf>
    <xf numFmtId="0" fontId="5" fillId="0" borderId="2" xfId="49" applyNumberFormat="1" applyFont="1" applyFill="1" applyBorder="1" applyAlignment="1" applyProtection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/>
    </xf>
    <xf numFmtId="0" fontId="5" fillId="0" borderId="5" xfId="49" applyNumberFormat="1" applyFont="1" applyFill="1" applyBorder="1" applyAlignment="1" applyProtection="1">
      <alignment horizontal="center" vertical="center" wrapText="1"/>
    </xf>
    <xf numFmtId="0" fontId="1" fillId="0" borderId="1" xfId="49" applyNumberFormat="1" applyFont="1" applyFill="1" applyBorder="1" applyAlignment="1" applyProtection="1">
      <alignment horizontal="center" vertical="center" wrapText="1"/>
    </xf>
    <xf numFmtId="0" fontId="1" fillId="0" borderId="2" xfId="49" applyNumberFormat="1" applyFont="1" applyFill="1" applyBorder="1" applyAlignment="1" applyProtection="1">
      <alignment horizontal="center" vertical="center" wrapText="1"/>
    </xf>
    <xf numFmtId="0" fontId="5" fillId="0" borderId="0" xfId="49" applyFont="1" applyAlignment="1">
      <alignment horizontal="right" vertical="center"/>
    </xf>
    <xf numFmtId="0" fontId="5" fillId="0" borderId="12" xfId="22" applyFont="1" applyFill="1" applyBorder="1" applyAlignment="1">
      <alignment horizontal="center" vertical="center" wrapText="1"/>
    </xf>
    <xf numFmtId="0" fontId="5" fillId="0" borderId="8" xfId="22" applyFont="1" applyFill="1" applyBorder="1" applyAlignment="1">
      <alignment horizontal="center" vertical="center" wrapText="1"/>
    </xf>
    <xf numFmtId="0" fontId="4" fillId="0" borderId="0" xfId="49" applyFont="1" applyFill="1" applyAlignment="1">
      <alignment horizontal="center" vertical="center" wrapText="1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49" fontId="1" fillId="0" borderId="1" xfId="49" applyNumberFormat="1" applyFont="1" applyFill="1" applyBorder="1" applyAlignment="1">
      <alignment horizontal="left" vertical="center"/>
    </xf>
    <xf numFmtId="176" fontId="1" fillId="0" borderId="1" xfId="49" applyNumberFormat="1" applyFont="1" applyFill="1" applyBorder="1" applyAlignment="1">
      <alignment horizontal="right" vertical="center"/>
    </xf>
    <xf numFmtId="49" fontId="11" fillId="0" borderId="1" xfId="49" applyNumberFormat="1" applyFont="1" applyFill="1" applyBorder="1" applyAlignment="1">
      <alignment horizontal="left"/>
    </xf>
    <xf numFmtId="0" fontId="1" fillId="0" borderId="1" xfId="0" applyFont="1" applyBorder="1" applyAlignment="1">
      <alignment vertical="center"/>
    </xf>
    <xf numFmtId="49" fontId="11" fillId="0" borderId="0" xfId="49" applyNumberFormat="1" applyFont="1" applyFill="1" applyBorder="1" applyAlignment="1">
      <alignment horizontal="left"/>
    </xf>
    <xf numFmtId="0" fontId="1" fillId="0" borderId="0" xfId="0" applyFont="1" applyBorder="1" applyAlignment="1">
      <alignment vertical="center"/>
    </xf>
    <xf numFmtId="4" fontId="5" fillId="0" borderId="4" xfId="22" applyNumberFormat="1" applyFont="1" applyFill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5" fillId="0" borderId="6" xfId="49" applyFont="1" applyBorder="1" applyAlignment="1">
      <alignment horizontal="center" vertical="center" wrapText="1"/>
    </xf>
    <xf numFmtId="179" fontId="1" fillId="0" borderId="1" xfId="49" applyNumberFormat="1" applyFont="1" applyFill="1" applyBorder="1" applyAlignment="1">
      <alignment vertical="center"/>
    </xf>
    <xf numFmtId="49" fontId="1" fillId="0" borderId="1" xfId="49" applyNumberFormat="1" applyFont="1" applyFill="1" applyBorder="1" applyAlignment="1">
      <alignment horizontal="left" vertical="center" wrapText="1"/>
    </xf>
    <xf numFmtId="176" fontId="1" fillId="0" borderId="1" xfId="22" applyNumberFormat="1" applyFont="1" applyFill="1" applyBorder="1" applyAlignment="1" applyProtection="1">
      <alignment horizontal="right" vertical="center" wrapText="1"/>
    </xf>
    <xf numFmtId="0" fontId="1" fillId="0" borderId="0" xfId="58" applyFont="1" applyAlignment="1">
      <alignment vertical="center"/>
    </xf>
    <xf numFmtId="0" fontId="1" fillId="0" borderId="0" xfId="58" applyFont="1" applyFill="1" applyAlignment="1">
      <alignment vertical="center"/>
    </xf>
    <xf numFmtId="0" fontId="2" fillId="0" borderId="0" xfId="58"/>
    <xf numFmtId="0" fontId="1" fillId="0" borderId="0" xfId="58" applyFont="1" applyAlignment="1">
      <alignment horizontal="right"/>
    </xf>
    <xf numFmtId="0" fontId="4" fillId="0" borderId="0" xfId="58" applyNumberFormat="1" applyFont="1" applyFill="1" applyAlignment="1" applyProtection="1">
      <alignment horizontal="centerContinuous" vertical="center"/>
    </xf>
    <xf numFmtId="0" fontId="12" fillId="0" borderId="0" xfId="58" applyNumberFormat="1" applyFont="1" applyFill="1" applyAlignment="1" applyProtection="1">
      <alignment horizontal="centerContinuous" vertical="center"/>
    </xf>
    <xf numFmtId="0" fontId="1" fillId="0" borderId="0" xfId="58" applyNumberFormat="1" applyFont="1" applyFill="1" applyAlignment="1" applyProtection="1">
      <alignment horizontal="centerContinuous" vertical="center"/>
    </xf>
    <xf numFmtId="0" fontId="1" fillId="0" borderId="0" xfId="58" applyFont="1" applyAlignment="1">
      <alignment horizontal="right" vertical="center"/>
    </xf>
    <xf numFmtId="0" fontId="1" fillId="0" borderId="1" xfId="58" applyNumberFormat="1" applyFont="1" applyFill="1" applyBorder="1" applyAlignment="1" applyProtection="1">
      <alignment horizontal="center" vertical="center" wrapText="1"/>
    </xf>
    <xf numFmtId="0" fontId="1" fillId="0" borderId="4" xfId="58" applyNumberFormat="1" applyFont="1" applyFill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58" applyNumberFormat="1" applyFont="1" applyFill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58" applyFont="1" applyBorder="1" applyAlignment="1">
      <alignment horizontal="center" vertical="center"/>
    </xf>
    <xf numFmtId="0" fontId="1" fillId="0" borderId="1" xfId="58" applyNumberFormat="1" applyFont="1" applyFill="1" applyBorder="1" applyAlignment="1">
      <alignment vertical="center"/>
    </xf>
    <xf numFmtId="176" fontId="1" fillId="0" borderId="1" xfId="58" applyNumberFormat="1" applyFont="1" applyFill="1" applyBorder="1" applyAlignment="1">
      <alignment horizontal="right" vertical="center"/>
    </xf>
    <xf numFmtId="0" fontId="1" fillId="0" borderId="13" xfId="0" applyNumberFormat="1" applyFont="1" applyFill="1" applyBorder="1" applyAlignment="1">
      <alignment horizontal="left" vertical="center"/>
    </xf>
    <xf numFmtId="0" fontId="1" fillId="0" borderId="4" xfId="49" applyNumberFormat="1" applyFont="1" applyFill="1" applyBorder="1" applyAlignment="1" applyProtection="1">
      <alignment horizontal="center" vertical="center"/>
    </xf>
    <xf numFmtId="0" fontId="1" fillId="0" borderId="1" xfId="22" applyFont="1" applyFill="1" applyBorder="1" applyAlignment="1">
      <alignment horizontal="center" vertical="center" wrapText="1"/>
    </xf>
    <xf numFmtId="0" fontId="1" fillId="0" borderId="2" xfId="22" applyFont="1" applyFill="1" applyBorder="1" applyAlignment="1">
      <alignment horizontal="center" vertical="center" wrapText="1"/>
    </xf>
    <xf numFmtId="0" fontId="1" fillId="0" borderId="3" xfId="22" applyFont="1" applyFill="1" applyBorder="1" applyAlignment="1">
      <alignment horizontal="center" vertical="center" wrapText="1"/>
    </xf>
    <xf numFmtId="0" fontId="1" fillId="0" borderId="12" xfId="22" applyFont="1" applyFill="1" applyBorder="1" applyAlignment="1">
      <alignment horizontal="center" vertical="center" wrapText="1"/>
    </xf>
    <xf numFmtId="0" fontId="1" fillId="0" borderId="4" xfId="22" applyFont="1" applyFill="1" applyBorder="1" applyAlignment="1">
      <alignment horizontal="center" vertical="center" wrapText="1"/>
    </xf>
    <xf numFmtId="0" fontId="1" fillId="0" borderId="6" xfId="49" applyNumberFormat="1" applyFont="1" applyFill="1" applyBorder="1" applyAlignment="1" applyProtection="1">
      <alignment horizontal="center" vertical="center"/>
    </xf>
    <xf numFmtId="0" fontId="1" fillId="0" borderId="8" xfId="22" applyFont="1" applyFill="1" applyBorder="1" applyAlignment="1">
      <alignment horizontal="center" vertical="center" wrapText="1"/>
    </xf>
    <xf numFmtId="0" fontId="1" fillId="0" borderId="13" xfId="49" applyNumberFormat="1" applyFont="1" applyFill="1" applyBorder="1" applyAlignment="1" applyProtection="1">
      <alignment horizontal="center" vertical="center" wrapText="1"/>
    </xf>
    <xf numFmtId="176" fontId="1" fillId="0" borderId="13" xfId="0" applyNumberFormat="1" applyFont="1" applyFill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0" xfId="58" applyNumberFormat="1" applyFont="1" applyFill="1" applyAlignment="1" applyProtection="1">
      <alignment horizontal="center" vertical="center"/>
    </xf>
    <xf numFmtId="49" fontId="1" fillId="0" borderId="10" xfId="0" applyNumberFormat="1" applyFont="1" applyFill="1" applyBorder="1" applyAlignment="1" applyProtection="1">
      <alignment horizontal="left" vertical="center"/>
    </xf>
    <xf numFmtId="182" fontId="1" fillId="2" borderId="0" xfId="0" applyNumberFormat="1" applyFont="1" applyFill="1" applyAlignment="1">
      <alignment vertical="center"/>
    </xf>
    <xf numFmtId="182" fontId="1" fillId="0" borderId="0" xfId="0" applyNumberFormat="1" applyFont="1" applyFill="1" applyAlignment="1">
      <alignment vertical="center"/>
    </xf>
    <xf numFmtId="183" fontId="1" fillId="2" borderId="10" xfId="0" applyNumberFormat="1" applyFont="1" applyFill="1" applyBorder="1" applyAlignment="1" applyProtection="1">
      <alignment vertical="center"/>
    </xf>
    <xf numFmtId="182" fontId="1" fillId="2" borderId="0" xfId="0" applyNumberFormat="1" applyFont="1" applyFill="1" applyAlignment="1" applyProtection="1">
      <alignment horizontal="right" vertical="center"/>
    </xf>
    <xf numFmtId="182" fontId="1" fillId="0" borderId="1" xfId="0" applyNumberFormat="1" applyFont="1" applyFill="1" applyBorder="1" applyAlignment="1">
      <alignment horizontal="center" vertical="center" wrapText="1"/>
    </xf>
    <xf numFmtId="182" fontId="1" fillId="2" borderId="2" xfId="0" applyNumberFormat="1" applyFont="1" applyFill="1" applyBorder="1" applyAlignment="1">
      <alignment horizontal="center" vertical="center" wrapText="1"/>
    </xf>
    <xf numFmtId="182" fontId="1" fillId="0" borderId="14" xfId="0" applyNumberFormat="1" applyFont="1" applyFill="1" applyBorder="1" applyAlignment="1" applyProtection="1">
      <alignment horizontal="center" vertical="center" wrapText="1"/>
    </xf>
    <xf numFmtId="182" fontId="1" fillId="0" borderId="12" xfId="0" applyNumberFormat="1" applyFont="1" applyFill="1" applyBorder="1" applyAlignment="1">
      <alignment horizontal="center" vertical="center" wrapText="1"/>
    </xf>
    <xf numFmtId="0" fontId="1" fillId="0" borderId="4" xfId="58" applyFont="1" applyBorder="1" applyAlignment="1">
      <alignment horizontal="center" vertical="center"/>
    </xf>
    <xf numFmtId="0" fontId="1" fillId="0" borderId="8" xfId="58" applyFont="1" applyBorder="1" applyAlignment="1">
      <alignment horizontal="center" vertical="center"/>
    </xf>
    <xf numFmtId="182" fontId="1" fillId="2" borderId="5" xfId="0" applyNumberFormat="1" applyFont="1" applyFill="1" applyBorder="1" applyAlignment="1">
      <alignment horizontal="center" vertical="center" wrapText="1"/>
    </xf>
    <xf numFmtId="182" fontId="1" fillId="0" borderId="15" xfId="0" applyNumberFormat="1" applyFont="1" applyFill="1" applyBorder="1" applyAlignment="1" applyProtection="1">
      <alignment horizontal="center" vertical="center" wrapText="1"/>
    </xf>
    <xf numFmtId="182" fontId="1" fillId="0" borderId="4" xfId="0" applyNumberFormat="1" applyFont="1" applyFill="1" applyBorder="1" applyAlignment="1">
      <alignment horizontal="center" vertical="center" wrapText="1"/>
    </xf>
    <xf numFmtId="0" fontId="1" fillId="0" borderId="6" xfId="58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8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1" xfId="58" applyNumberFormat="1" applyFont="1" applyFill="1" applyBorder="1" applyAlignment="1">
      <alignment horizontal="right" vertical="center"/>
    </xf>
    <xf numFmtId="0" fontId="2" fillId="0" borderId="0" xfId="58" applyAlignment="1">
      <alignment horizontal="left" vertical="center"/>
    </xf>
    <xf numFmtId="0" fontId="1" fillId="0" borderId="0" xfId="58" applyNumberFormat="1" applyFont="1" applyFill="1" applyAlignment="1">
      <alignment horizontal="right" vertical="center"/>
    </xf>
    <xf numFmtId="0" fontId="5" fillId="0" borderId="0" xfId="58" applyNumberFormat="1" applyFont="1" applyFill="1" applyAlignment="1" applyProtection="1">
      <alignment horizontal="centerContinuous" vertical="center"/>
    </xf>
    <xf numFmtId="0" fontId="5" fillId="0" borderId="10" xfId="58" applyNumberFormat="1" applyFont="1" applyFill="1" applyBorder="1" applyAlignment="1" applyProtection="1">
      <alignment vertical="center"/>
    </xf>
    <xf numFmtId="0" fontId="1" fillId="0" borderId="2" xfId="58" applyFont="1" applyFill="1" applyBorder="1" applyAlignment="1">
      <alignment horizontal="center" vertical="center"/>
    </xf>
    <xf numFmtId="0" fontId="1" fillId="0" borderId="12" xfId="58" applyFont="1" applyFill="1" applyBorder="1" applyAlignment="1">
      <alignment horizontal="center" vertical="center"/>
    </xf>
    <xf numFmtId="0" fontId="1" fillId="0" borderId="1" xfId="58" applyNumberFormat="1" applyFont="1" applyFill="1" applyBorder="1" applyAlignment="1" applyProtection="1">
      <alignment horizontal="centerContinuous" vertical="center"/>
    </xf>
    <xf numFmtId="0" fontId="1" fillId="0" borderId="1" xfId="58" applyFont="1" applyFill="1" applyBorder="1" applyAlignment="1">
      <alignment horizontal="left" vertical="center"/>
    </xf>
    <xf numFmtId="176" fontId="1" fillId="0" borderId="1" xfId="58" applyNumberFormat="1" applyFont="1" applyFill="1" applyBorder="1" applyAlignment="1" applyProtection="1">
      <alignment horizontal="right" vertical="center"/>
    </xf>
    <xf numFmtId="184" fontId="1" fillId="0" borderId="1" xfId="58" applyNumberFormat="1" applyFont="1" applyFill="1" applyBorder="1" applyAlignment="1" applyProtection="1">
      <alignment horizontal="left" vertical="center"/>
    </xf>
    <xf numFmtId="184" fontId="1" fillId="0" borderId="1" xfId="58" applyNumberFormat="1" applyFont="1" applyFill="1" applyBorder="1" applyAlignment="1" applyProtection="1">
      <alignment horizontal="right" vertical="center"/>
    </xf>
    <xf numFmtId="184" fontId="1" fillId="0" borderId="1" xfId="58" applyNumberFormat="1" applyFont="1" applyFill="1" applyBorder="1" applyAlignment="1">
      <alignment horizontal="left" vertical="center"/>
    </xf>
    <xf numFmtId="0" fontId="1" fillId="0" borderId="1" xfId="58" applyFont="1" applyFill="1" applyBorder="1" applyAlignment="1">
      <alignment horizontal="center" vertical="center"/>
    </xf>
    <xf numFmtId="184" fontId="1" fillId="0" borderId="1" xfId="58" applyNumberFormat="1" applyFont="1" applyFill="1" applyBorder="1" applyAlignment="1">
      <alignment horizontal="right" vertical="center"/>
    </xf>
    <xf numFmtId="184" fontId="1" fillId="0" borderId="1" xfId="58" applyNumberFormat="1" applyFont="1" applyFill="1" applyBorder="1" applyAlignment="1">
      <alignment horizontal="center" vertical="center"/>
    </xf>
    <xf numFmtId="0" fontId="1" fillId="0" borderId="1" xfId="58" applyFont="1" applyBorder="1" applyAlignment="1">
      <alignment horizontal="left" vertical="center"/>
    </xf>
    <xf numFmtId="0" fontId="5" fillId="0" borderId="10" xfId="22" applyFont="1" applyFill="1" applyBorder="1" applyAlignment="1">
      <alignment vertical="center"/>
    </xf>
    <xf numFmtId="49" fontId="1" fillId="0" borderId="1" xfId="22" applyNumberFormat="1" applyFont="1" applyFill="1" applyBorder="1" applyAlignment="1">
      <alignment vertical="center"/>
    </xf>
    <xf numFmtId="176" fontId="1" fillId="0" borderId="1" xfId="22" applyNumberFormat="1" applyFont="1" applyFill="1" applyBorder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10" fillId="3" borderId="0" xfId="0" applyFont="1" applyFill="1"/>
    <xf numFmtId="0" fontId="1" fillId="3" borderId="0" xfId="57" applyFont="1" applyFill="1"/>
    <xf numFmtId="0" fontId="1" fillId="3" borderId="0" xfId="57" applyFont="1" applyFill="1"/>
    <xf numFmtId="0" fontId="1" fillId="3" borderId="0" xfId="57" applyFont="1" applyFill="1" applyAlignment="1">
      <alignment vertical="center"/>
    </xf>
    <xf numFmtId="178" fontId="1" fillId="3" borderId="0" xfId="57" applyNumberFormat="1" applyFont="1" applyFill="1" applyAlignment="1">
      <alignment vertical="center"/>
    </xf>
    <xf numFmtId="0" fontId="5" fillId="3" borderId="0" xfId="57" applyNumberFormat="1" applyFont="1" applyFill="1" applyAlignment="1" applyProtection="1">
      <alignment horizontal="center" vertical="center"/>
    </xf>
    <xf numFmtId="0" fontId="1" fillId="3" borderId="0" xfId="57" applyFont="1" applyFill="1" applyAlignment="1">
      <alignment horizontal="center" vertical="center"/>
    </xf>
    <xf numFmtId="178" fontId="1" fillId="3" borderId="0" xfId="57" applyNumberFormat="1" applyFont="1" applyFill="1" applyAlignment="1" applyProtection="1">
      <alignment horizontal="right" vertical="center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1" xfId="22" applyFont="1" applyFill="1" applyBorder="1" applyAlignment="1">
      <alignment horizontal="center" vertical="center" wrapText="1"/>
    </xf>
    <xf numFmtId="0" fontId="5" fillId="3" borderId="2" xfId="22" applyFont="1" applyFill="1" applyBorder="1" applyAlignment="1">
      <alignment horizontal="center" vertical="center" wrapText="1"/>
    </xf>
    <xf numFmtId="0" fontId="5" fillId="3" borderId="3" xfId="22" applyFont="1" applyFill="1" applyBorder="1" applyAlignment="1">
      <alignment horizontal="center" vertical="center" wrapText="1"/>
    </xf>
    <xf numFmtId="0" fontId="5" fillId="3" borderId="12" xfId="22" applyFont="1" applyFill="1" applyBorder="1" applyAlignment="1">
      <alignment horizontal="center" vertical="center" wrapText="1"/>
    </xf>
    <xf numFmtId="0" fontId="5" fillId="3" borderId="4" xfId="22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8" xfId="22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0" fontId="5" fillId="3" borderId="1" xfId="0" applyNumberFormat="1" applyFont="1" applyFill="1" applyBorder="1" applyAlignment="1" applyProtection="1">
      <alignment horizontal="centerContinuous" vertical="center"/>
    </xf>
    <xf numFmtId="0" fontId="5" fillId="3" borderId="6" xfId="22" applyFont="1" applyFill="1" applyBorder="1" applyAlignment="1">
      <alignment horizontal="center" vertical="center" wrapText="1"/>
    </xf>
    <xf numFmtId="179" fontId="1" fillId="3" borderId="1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57" fontId="14" fillId="0" borderId="0" xfId="0" applyNumberFormat="1" applyFont="1" applyAlignment="1">
      <alignment horizont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2015年部门预算批复报表_表样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_2014年附表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_省林业厅2016年预算公开表样" xfId="49"/>
    <cellStyle name="常规 2 3" xfId="50"/>
    <cellStyle name="40% - 强调文字颜色 6" xfId="51" builtinId="51"/>
    <cellStyle name="60% - 强调文字颜色 6" xfId="52" builtinId="52"/>
    <cellStyle name="常规 2" xfId="53"/>
    <cellStyle name="常规_【政府采购预算表】中共湖南省委办公厅本级" xfId="54"/>
    <cellStyle name="常规_05年录入表" xfId="55"/>
    <cellStyle name="常规_2、2015年项目库录入类表" xfId="56"/>
    <cellStyle name="常规_Sheet1" xfId="57"/>
    <cellStyle name="常规_靖西市工商局2016年部门预算" xfId="58"/>
    <cellStyle name="样式 1" xfId="5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616;&#20869;&#20849;&#20139;&#25991;&#20214;&#22841;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0"/>
  <sheetViews>
    <sheetView showGridLines="0" showZeros="0" workbookViewId="0">
      <selection activeCell="A20" sqref="A20:M20"/>
    </sheetView>
  </sheetViews>
  <sheetFormatPr defaultColWidth="9" defaultRowHeight="15.6"/>
  <cols>
    <col min="1" max="1" width="19.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11" customHeight="1" spans="1:13">
      <c r="A9" s="205" t="s">
        <v>0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</row>
    <row r="10" ht="14.25" customHeight="1"/>
    <row r="11" ht="14.25" customHeight="1"/>
    <row r="12" ht="14.25" customHeight="1"/>
    <row r="13" ht="14.25" customHeight="1" spans="2:2">
      <c r="B13" t="s">
        <v>1</v>
      </c>
    </row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30" customHeight="1" spans="1:13">
      <c r="A20" s="206"/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</row>
  </sheetData>
  <sheetProtection formatCells="0" formatColumns="0" formatRows="0"/>
  <mergeCells count="2">
    <mergeCell ref="A9:M9"/>
    <mergeCell ref="A20:M20"/>
  </mergeCells>
  <printOptions horizontalCentered="1"/>
  <pageMargins left="0.48" right="0.42" top="0.48" bottom="0.984251968503937" header="0.33" footer="0.511811023622047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II87"/>
  <sheetViews>
    <sheetView showGridLines="0" showZeros="0" workbookViewId="0">
      <selection activeCell="N15" sqref="N15"/>
    </sheetView>
  </sheetViews>
  <sheetFormatPr defaultColWidth="6.9" defaultRowHeight="12.75" customHeight="1"/>
  <cols>
    <col min="1" max="1" width="39.9" style="3" customWidth="1"/>
    <col min="2" max="3" width="15.6" style="3" customWidth="1"/>
    <col min="4" max="4" width="15.7" style="3" customWidth="1"/>
    <col min="5" max="243" width="6.9" style="3" customWidth="1"/>
    <col min="244" max="16384" width="6.9" style="3"/>
  </cols>
  <sheetData>
    <row r="1" ht="24.75" customHeight="1" spans="1:243">
      <c r="A1" s="4" t="s">
        <v>147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7.75" customHeight="1" spans="1:243">
      <c r="A2" s="5" t="s">
        <v>148</v>
      </c>
      <c r="B2" s="5"/>
      <c r="C2" s="5"/>
      <c r="D2" s="5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1" customFormat="1" ht="16.5" customHeight="1" spans="1:243">
      <c r="A3" s="6"/>
      <c r="B3" s="7"/>
      <c r="C3" s="7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</row>
    <row r="4" s="1" customFormat="1" ht="16.5" customHeight="1" spans="1:243">
      <c r="A4" s="10"/>
      <c r="B4" s="10"/>
      <c r="C4" s="10"/>
      <c r="D4" s="12" t="s">
        <v>38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</row>
    <row r="5" s="1" customFormat="1" ht="28.5" customHeight="1" spans="1:243">
      <c r="A5" s="13" t="s">
        <v>42</v>
      </c>
      <c r="B5" s="13" t="s">
        <v>6</v>
      </c>
      <c r="C5" s="17" t="s">
        <v>43</v>
      </c>
      <c r="D5" s="16" t="s">
        <v>20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</row>
    <row r="6" s="1" customFormat="1" ht="28.5" customHeight="1" spans="1:243">
      <c r="A6" s="13"/>
      <c r="B6" s="13"/>
      <c r="C6" s="100"/>
      <c r="D6" s="16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</row>
    <row r="7" s="1" customFormat="1" ht="28.5" customHeight="1" spans="1:243">
      <c r="A7" s="13"/>
      <c r="B7" s="13"/>
      <c r="C7" s="19"/>
      <c r="D7" s="16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</row>
    <row r="8" s="1" customFormat="1" ht="21.75" customHeight="1" spans="1:243">
      <c r="A8" s="13" t="s">
        <v>21</v>
      </c>
      <c r="B8" s="13">
        <v>1</v>
      </c>
      <c r="C8" s="19">
        <v>2</v>
      </c>
      <c r="D8" s="16">
        <v>3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</row>
    <row r="9" s="2" customFormat="1" ht="19.5" customHeight="1" spans="1:243">
      <c r="A9" s="77"/>
      <c r="B9" s="114"/>
      <c r="C9" s="114"/>
      <c r="D9" s="114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</row>
    <row r="10" s="1" customFormat="1" ht="25.5" customHeight="1" spans="1:24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</row>
    <row r="11" s="1" customFormat="1" ht="25.5" customHeight="1" spans="1:24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</row>
    <row r="12" s="1" customFormat="1" ht="25.5" customHeight="1" spans="1:24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</row>
    <row r="13" s="1" customFormat="1" ht="22.5" customHeight="1" spans="1:24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</row>
    <row r="14" s="1" customFormat="1" ht="23.25" customHeight="1" spans="1:24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</row>
    <row r="15" s="1" customFormat="1" ht="23.25" customHeight="1" spans="1:24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</row>
    <row r="16" s="1" customFormat="1" ht="23.25" customHeight="1" spans="1:24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</row>
    <row r="17" s="1" customFormat="1" ht="23.25" customHeight="1" spans="1:24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</row>
    <row r="18" s="1" customFormat="1" ht="23.25" customHeight="1" spans="1:24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</row>
    <row r="19" s="1" customFormat="1" ht="23.25" customHeight="1" spans="1:24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</row>
    <row r="20" s="1" customFormat="1" ht="23.25" customHeight="1" spans="1:24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</row>
    <row r="21" s="1" customFormat="1" ht="18" customHeight="1" spans="1:24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</row>
    <row r="22" s="1" customFormat="1" ht="18.75" customHeight="1" spans="1:243">
      <c r="A22" s="26"/>
      <c r="B22" s="26"/>
      <c r="C22" s="26"/>
      <c r="D22" s="26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</row>
    <row r="23" s="1" customFormat="1" ht="18" customHeight="1" spans="1:243">
      <c r="A23" s="26"/>
      <c r="B23" s="26"/>
      <c r="C23" s="26"/>
      <c r="D23" s="26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</row>
    <row r="24" s="1" customFormat="1" ht="18" customHeight="1" spans="1:243">
      <c r="A24" s="26"/>
      <c r="B24" s="26"/>
      <c r="C24" s="26"/>
      <c r="D24" s="26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</row>
    <row r="25" s="1" customFormat="1" ht="18" customHeight="1" spans="1:243">
      <c r="A25" s="26"/>
      <c r="B25" s="26"/>
      <c r="C25" s="26"/>
      <c r="D25" s="26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</row>
    <row r="26" s="1" customFormat="1" ht="18" customHeight="1" spans="1:243">
      <c r="A26" s="26"/>
      <c r="B26" s="26"/>
      <c r="C26" s="26"/>
      <c r="D26" s="26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</row>
    <row r="27" s="1" customFormat="1" ht="18" customHeight="1" spans="1:243">
      <c r="A27" s="26"/>
      <c r="B27" s="26"/>
      <c r="C27" s="26"/>
      <c r="D27" s="26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</row>
    <row r="28" s="1" customFormat="1" ht="18" customHeight="1" spans="1:243">
      <c r="A28" s="26"/>
      <c r="B28" s="26"/>
      <c r="C28" s="26"/>
      <c r="D28" s="26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</row>
    <row r="29" s="1" customFormat="1" ht="18" customHeight="1" spans="1:243">
      <c r="A29" s="26"/>
      <c r="B29" s="26"/>
      <c r="C29" s="26"/>
      <c r="D29" s="26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</row>
    <row r="30" s="1" customFormat="1" ht="18" customHeight="1" spans="1:243">
      <c r="A30" s="26"/>
      <c r="B30" s="26"/>
      <c r="C30" s="26"/>
      <c r="D30" s="26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</row>
    <row r="31" s="1" customFormat="1" ht="18" customHeight="1" spans="1:243">
      <c r="A31" s="26"/>
      <c r="B31" s="26"/>
      <c r="C31" s="26"/>
      <c r="D31" s="26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</row>
    <row r="32" s="1" customFormat="1" ht="18" customHeight="1" spans="1:243">
      <c r="A32" s="26"/>
      <c r="B32" s="26"/>
      <c r="C32" s="26"/>
      <c r="D32" s="26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</row>
    <row r="33" s="1" customFormat="1" ht="18" customHeight="1" spans="1:243">
      <c r="A33" s="26"/>
      <c r="B33" s="26"/>
      <c r="C33" s="26"/>
      <c r="D33" s="26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</row>
    <row r="34" s="1" customFormat="1" ht="18" customHeight="1" spans="1:243">
      <c r="A34" s="26"/>
      <c r="B34" s="26"/>
      <c r="C34" s="26"/>
      <c r="D34" s="26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</row>
    <row r="35" s="1" customFormat="1" ht="18" customHeight="1" spans="1:243">
      <c r="A35" s="26"/>
      <c r="B35" s="26"/>
      <c r="C35" s="26"/>
      <c r="D35" s="26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</row>
    <row r="36" s="1" customFormat="1" customHeight="1" spans="1:243">
      <c r="A36" s="26"/>
      <c r="B36" s="26"/>
      <c r="C36" s="26"/>
      <c r="D36" s="26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</row>
    <row r="37" s="1" customFormat="1" customHeight="1" spans="1:243">
      <c r="A37" s="26"/>
      <c r="B37" s="26"/>
      <c r="C37" s="26"/>
      <c r="D37" s="26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</row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</sheetData>
  <sheetProtection formatCells="0" formatColumns="0" formatRows="0"/>
  <mergeCells count="5">
    <mergeCell ref="A2:D2"/>
    <mergeCell ref="A5:A7"/>
    <mergeCell ref="B5:B7"/>
    <mergeCell ref="C5:C7"/>
    <mergeCell ref="D5:D7"/>
  </mergeCells>
  <printOptions horizontalCentered="1"/>
  <pageMargins left="0.62992125984252" right="0.62992125984252" top="0.78740157480315" bottom="0.78740157480315" header="0.393700787401575" footer="0.393700787401575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7"/>
  <sheetViews>
    <sheetView showGridLines="0" showZeros="0" workbookViewId="0">
      <selection activeCell="H15" sqref="H15"/>
    </sheetView>
  </sheetViews>
  <sheetFormatPr defaultColWidth="6.9" defaultRowHeight="12.75" customHeight="1"/>
  <cols>
    <col min="1" max="1" width="45.9" style="89" customWidth="1"/>
    <col min="2" max="2" width="36.7" style="89" customWidth="1"/>
    <col min="3" max="10" width="11.1" style="89" customWidth="1"/>
    <col min="11" max="11" width="12.4" style="89" customWidth="1"/>
    <col min="12" max="12" width="10.2" style="89" customWidth="1"/>
    <col min="13" max="16384" width="6.9" style="89"/>
  </cols>
  <sheetData>
    <row r="1" ht="17.25" customHeight="1" spans="1:2">
      <c r="A1" s="4" t="s">
        <v>149</v>
      </c>
      <c r="B1" s="4"/>
    </row>
    <row r="2" ht="45" customHeight="1" spans="1:12">
      <c r="A2" s="101" t="s">
        <v>150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="87" customFormat="1" ht="17.25" customHeight="1" spans="1:8">
      <c r="A3" s="91"/>
      <c r="B3" s="91"/>
      <c r="C3" s="91"/>
      <c r="D3" s="91"/>
      <c r="E3" s="91"/>
      <c r="F3" s="91"/>
      <c r="G3" s="91"/>
      <c r="H3" s="98"/>
    </row>
    <row r="4" s="87" customFormat="1" ht="17.25" customHeight="1" spans="1:12">
      <c r="A4" s="91"/>
      <c r="B4" s="91"/>
      <c r="C4" s="91"/>
      <c r="D4" s="91"/>
      <c r="E4" s="91"/>
      <c r="F4" s="91"/>
      <c r="G4" s="91"/>
      <c r="J4" s="98"/>
      <c r="L4" s="98" t="s">
        <v>4</v>
      </c>
    </row>
    <row r="5" s="87" customFormat="1" ht="32.25" customHeight="1" spans="1:12">
      <c r="A5" s="92" t="s">
        <v>151</v>
      </c>
      <c r="B5" s="92" t="s">
        <v>152</v>
      </c>
      <c r="C5" s="13" t="s">
        <v>6</v>
      </c>
      <c r="D5" s="14" t="s">
        <v>7</v>
      </c>
      <c r="E5" s="15"/>
      <c r="F5" s="15"/>
      <c r="G5" s="15"/>
      <c r="H5" s="99"/>
      <c r="I5" s="17" t="s">
        <v>8</v>
      </c>
      <c r="J5" s="109" t="s">
        <v>9</v>
      </c>
      <c r="K5" s="110" t="s">
        <v>153</v>
      </c>
      <c r="L5" s="110" t="s">
        <v>154</v>
      </c>
    </row>
    <row r="6" s="87" customFormat="1" ht="50.25" customHeight="1" spans="1:12">
      <c r="A6" s="94"/>
      <c r="B6" s="94"/>
      <c r="C6" s="13"/>
      <c r="D6" s="17" t="s">
        <v>12</v>
      </c>
      <c r="E6" s="17" t="s">
        <v>13</v>
      </c>
      <c r="F6" s="17" t="s">
        <v>14</v>
      </c>
      <c r="G6" s="17" t="s">
        <v>15</v>
      </c>
      <c r="H6" s="17" t="s">
        <v>16</v>
      </c>
      <c r="I6" s="100"/>
      <c r="J6" s="100"/>
      <c r="K6" s="111"/>
      <c r="L6" s="111"/>
    </row>
    <row r="7" s="88" customFormat="1" ht="23.25" customHeight="1" spans="1:12">
      <c r="A7" s="102" t="s">
        <v>21</v>
      </c>
      <c r="B7" s="102" t="s">
        <v>21</v>
      </c>
      <c r="C7" s="96">
        <v>1</v>
      </c>
      <c r="D7" s="96">
        <v>2</v>
      </c>
      <c r="E7" s="96">
        <v>3</v>
      </c>
      <c r="F7" s="96">
        <v>4</v>
      </c>
      <c r="G7" s="96">
        <v>5</v>
      </c>
      <c r="H7" s="96">
        <v>6</v>
      </c>
      <c r="I7" s="96">
        <v>7</v>
      </c>
      <c r="J7" s="96">
        <v>8</v>
      </c>
      <c r="K7" s="96">
        <v>9</v>
      </c>
      <c r="L7" s="96">
        <v>10</v>
      </c>
    </row>
    <row r="8" s="88" customFormat="1" ht="19.5" customHeight="1" spans="1:12">
      <c r="A8" s="103" t="s">
        <v>6</v>
      </c>
      <c r="B8" s="103"/>
      <c r="C8" s="104">
        <v>55.88</v>
      </c>
      <c r="D8" s="104">
        <v>55.88</v>
      </c>
      <c r="E8" s="104">
        <v>55.88</v>
      </c>
      <c r="F8" s="104">
        <v>0</v>
      </c>
      <c r="G8" s="104">
        <v>0</v>
      </c>
      <c r="H8" s="104">
        <v>0</v>
      </c>
      <c r="I8" s="104">
        <v>0</v>
      </c>
      <c r="J8" s="104">
        <v>0</v>
      </c>
      <c r="K8" s="112">
        <v>0</v>
      </c>
      <c r="L8" s="113"/>
    </row>
    <row r="9" s="87" customFormat="1" ht="19.5" customHeight="1" spans="1:12">
      <c r="A9" s="105" t="s">
        <v>22</v>
      </c>
      <c r="B9" s="103"/>
      <c r="C9" s="104">
        <v>55.88</v>
      </c>
      <c r="D9" s="104">
        <v>55.88</v>
      </c>
      <c r="E9" s="104">
        <v>55.88</v>
      </c>
      <c r="F9" s="104">
        <v>0</v>
      </c>
      <c r="G9" s="104">
        <v>0</v>
      </c>
      <c r="H9" s="104">
        <v>0</v>
      </c>
      <c r="I9" s="104">
        <v>0</v>
      </c>
      <c r="J9" s="104">
        <v>0</v>
      </c>
      <c r="K9" s="112">
        <v>0</v>
      </c>
      <c r="L9" s="113"/>
    </row>
    <row r="10" s="87" customFormat="1" ht="19.5" customHeight="1" spans="1:12">
      <c r="A10" s="105" t="s">
        <v>23</v>
      </c>
      <c r="B10" s="103"/>
      <c r="C10" s="104">
        <v>55.88</v>
      </c>
      <c r="D10" s="104">
        <v>55.88</v>
      </c>
      <c r="E10" s="104">
        <v>55.88</v>
      </c>
      <c r="F10" s="104">
        <v>0</v>
      </c>
      <c r="G10" s="104">
        <v>0</v>
      </c>
      <c r="H10" s="104">
        <v>0</v>
      </c>
      <c r="I10" s="104">
        <v>0</v>
      </c>
      <c r="J10" s="104">
        <v>0</v>
      </c>
      <c r="K10" s="112">
        <v>0</v>
      </c>
      <c r="L10" s="113"/>
    </row>
    <row r="11" s="87" customFormat="1" ht="19.5" customHeight="1" spans="1:12">
      <c r="A11" s="105" t="s">
        <v>26</v>
      </c>
      <c r="B11" s="103"/>
      <c r="C11" s="104">
        <v>55.88</v>
      </c>
      <c r="D11" s="104">
        <v>55.88</v>
      </c>
      <c r="E11" s="104">
        <v>55.88</v>
      </c>
      <c r="F11" s="104">
        <v>0</v>
      </c>
      <c r="G11" s="104">
        <v>0</v>
      </c>
      <c r="H11" s="104">
        <v>0</v>
      </c>
      <c r="I11" s="104">
        <v>0</v>
      </c>
      <c r="J11" s="104">
        <v>0</v>
      </c>
      <c r="K11" s="112">
        <v>0</v>
      </c>
      <c r="L11" s="113"/>
    </row>
    <row r="12" s="87" customFormat="1" ht="19.5" customHeight="1" spans="1:12">
      <c r="A12" s="105" t="s">
        <v>25</v>
      </c>
      <c r="B12" s="105" t="s">
        <v>155</v>
      </c>
      <c r="C12" s="104">
        <v>6</v>
      </c>
      <c r="D12" s="104">
        <v>6</v>
      </c>
      <c r="E12" s="104">
        <v>6</v>
      </c>
      <c r="F12" s="104">
        <v>0</v>
      </c>
      <c r="G12" s="104">
        <v>0</v>
      </c>
      <c r="H12" s="104">
        <v>0</v>
      </c>
      <c r="I12" s="104">
        <v>0</v>
      </c>
      <c r="J12" s="104">
        <v>0</v>
      </c>
      <c r="K12" s="112">
        <v>0</v>
      </c>
      <c r="L12" s="113"/>
    </row>
    <row r="13" s="87" customFormat="1" ht="19.5" customHeight="1" spans="1:12">
      <c r="A13" s="105" t="s">
        <v>25</v>
      </c>
      <c r="B13" s="105" t="s">
        <v>156</v>
      </c>
      <c r="C13" s="104">
        <v>10</v>
      </c>
      <c r="D13" s="104">
        <v>10</v>
      </c>
      <c r="E13" s="104">
        <v>10</v>
      </c>
      <c r="F13" s="104">
        <v>0</v>
      </c>
      <c r="G13" s="104">
        <v>0</v>
      </c>
      <c r="H13" s="104">
        <v>0</v>
      </c>
      <c r="I13" s="104">
        <v>0</v>
      </c>
      <c r="J13" s="104">
        <v>0</v>
      </c>
      <c r="K13" s="112">
        <v>0</v>
      </c>
      <c r="L13" s="113"/>
    </row>
    <row r="14" s="87" customFormat="1" ht="19.5" customHeight="1" spans="1:12">
      <c r="A14" s="105" t="s">
        <v>25</v>
      </c>
      <c r="B14" s="105" t="s">
        <v>157</v>
      </c>
      <c r="C14" s="104">
        <v>6.12</v>
      </c>
      <c r="D14" s="104">
        <v>6.12</v>
      </c>
      <c r="E14" s="104">
        <v>6.12</v>
      </c>
      <c r="F14" s="104">
        <v>0</v>
      </c>
      <c r="G14" s="104">
        <v>0</v>
      </c>
      <c r="H14" s="104">
        <v>0</v>
      </c>
      <c r="I14" s="104">
        <v>0</v>
      </c>
      <c r="J14" s="104">
        <v>0</v>
      </c>
      <c r="K14" s="112">
        <v>0</v>
      </c>
      <c r="L14" s="113"/>
    </row>
    <row r="15" s="87" customFormat="1" ht="19.5" customHeight="1" spans="1:12">
      <c r="A15" s="105" t="s">
        <v>25</v>
      </c>
      <c r="B15" s="105" t="s">
        <v>158</v>
      </c>
      <c r="C15" s="106">
        <v>3</v>
      </c>
      <c r="D15" s="106">
        <v>3</v>
      </c>
      <c r="E15" s="106">
        <v>3</v>
      </c>
      <c r="F15" s="106"/>
      <c r="G15" s="106"/>
      <c r="H15" s="106"/>
      <c r="I15" s="106"/>
      <c r="J15" s="106"/>
      <c r="K15" s="106"/>
      <c r="L15" s="106"/>
    </row>
    <row r="16" s="87" customFormat="1" ht="19.5" customHeight="1" spans="1:12">
      <c r="A16" s="105" t="s">
        <v>25</v>
      </c>
      <c r="B16" s="105" t="s">
        <v>159</v>
      </c>
      <c r="C16" s="106">
        <v>3.16</v>
      </c>
      <c r="D16" s="106">
        <v>3.16</v>
      </c>
      <c r="E16" s="106">
        <v>3.16</v>
      </c>
      <c r="F16" s="106"/>
      <c r="G16" s="106"/>
      <c r="H16" s="106"/>
      <c r="I16" s="106"/>
      <c r="J16" s="106"/>
      <c r="K16" s="106"/>
      <c r="L16" s="106"/>
    </row>
    <row r="17" s="87" customFormat="1" ht="19.5" customHeight="1" spans="1:12">
      <c r="A17" s="105" t="s">
        <v>25</v>
      </c>
      <c r="B17" s="105" t="s">
        <v>160</v>
      </c>
      <c r="C17" s="106">
        <v>27.6</v>
      </c>
      <c r="D17" s="106">
        <v>27.6</v>
      </c>
      <c r="E17" s="106">
        <v>27.6</v>
      </c>
      <c r="F17" s="106"/>
      <c r="G17" s="106"/>
      <c r="H17" s="106"/>
      <c r="I17" s="106"/>
      <c r="J17" s="106"/>
      <c r="K17" s="106"/>
      <c r="L17" s="106"/>
    </row>
    <row r="18" s="87" customFormat="1" ht="19.5" customHeight="1" spans="1:11">
      <c r="A18" s="107"/>
      <c r="B18" s="108"/>
      <c r="C18" s="9"/>
      <c r="D18" s="9"/>
      <c r="E18" s="9"/>
      <c r="F18" s="9"/>
      <c r="G18" s="9"/>
      <c r="H18" s="9"/>
      <c r="I18" s="9"/>
      <c r="J18" s="9"/>
      <c r="K18" s="9"/>
    </row>
    <row r="19" s="87" customFormat="1" customHeight="1" spans="2:2">
      <c r="B19" s="107"/>
    </row>
    <row r="20" s="87" customFormat="1" customHeight="1"/>
    <row r="21" s="87" customFormat="1" customHeight="1"/>
    <row r="22" s="87" customFormat="1" customHeight="1"/>
    <row r="23" s="87" customFormat="1" customHeight="1"/>
    <row r="24" s="87" customFormat="1" customHeight="1"/>
    <row r="25" s="87" customFormat="1" customHeight="1"/>
    <row r="26" s="87" customFormat="1" customHeight="1"/>
    <row r="27" s="87" customFormat="1" customHeight="1"/>
    <row r="28" s="87" customFormat="1" customHeight="1"/>
    <row r="29" s="87" customFormat="1" customHeight="1"/>
    <row r="30" s="87" customFormat="1" customHeight="1"/>
    <row r="31" s="87" customFormat="1" customHeight="1"/>
    <row r="32" s="87" customFormat="1" customHeight="1"/>
    <row r="33" s="87" customFormat="1" customHeight="1"/>
    <row r="34" s="87" customFormat="1" customHeight="1"/>
    <row r="35" s="87" customFormat="1" customHeight="1"/>
    <row r="36" s="87" customFormat="1" customHeight="1"/>
    <row r="37" s="87" customFormat="1" customHeight="1"/>
    <row r="38" s="87" customFormat="1" customHeight="1"/>
    <row r="39" s="87" customFormat="1" customHeight="1"/>
    <row r="40" s="87" customFormat="1" customHeight="1"/>
    <row r="41" s="87" customFormat="1" customHeight="1"/>
    <row r="42" s="87" customFormat="1" customHeight="1"/>
    <row r="43" s="87" customFormat="1" customHeight="1"/>
    <row r="44" s="87" customFormat="1" customHeight="1"/>
    <row r="45" s="87" customFormat="1" customHeight="1"/>
    <row r="46" s="87" customFormat="1" customHeight="1"/>
    <row r="47" s="87" customFormat="1" customHeight="1"/>
    <row r="48" s="87" customFormat="1" customHeight="1"/>
    <row r="49" s="87" customFormat="1" customHeight="1"/>
    <row r="50" s="87" customFormat="1" customHeight="1"/>
    <row r="51" s="87" customFormat="1" customHeight="1"/>
    <row r="52" s="87" customFormat="1" customHeight="1"/>
    <row r="53" s="87" customFormat="1" customHeight="1"/>
    <row r="54" s="87" customFormat="1" customHeight="1"/>
    <row r="55" s="87" customFormat="1" customHeight="1"/>
    <row r="56" s="87" customFormat="1" customHeight="1"/>
    <row r="57" s="87" customFormat="1" customHeight="1"/>
    <row r="58" s="87" customFormat="1" customHeight="1"/>
    <row r="59" s="87" customFormat="1" customHeight="1"/>
    <row r="60" s="87" customFormat="1" customHeight="1"/>
    <row r="61" s="87" customFormat="1" customHeight="1"/>
    <row r="62" s="87" customFormat="1" customHeight="1"/>
    <row r="63" s="87" customFormat="1" customHeight="1"/>
    <row r="64" s="87" customFormat="1" customHeight="1"/>
    <row r="65" s="87" customFormat="1" customHeight="1"/>
    <row r="66" s="87" customFormat="1" customHeight="1"/>
    <row r="67" s="87" customFormat="1" customHeight="1"/>
    <row r="68" s="87" customFormat="1" customHeight="1"/>
    <row r="69" s="87" customFormat="1" customHeight="1"/>
    <row r="70" s="87" customFormat="1" customHeight="1"/>
    <row r="71" s="87" customFormat="1" customHeight="1"/>
    <row r="72" s="87" customFormat="1" customHeight="1"/>
    <row r="73" s="87" customFormat="1" customHeight="1"/>
    <row r="74" s="87" customFormat="1" customHeight="1"/>
    <row r="75" s="87" customFormat="1" customHeight="1"/>
    <row r="76" s="87" customFormat="1" customHeight="1"/>
    <row r="77" s="87" customFormat="1" customHeight="1"/>
    <row r="78" s="87" customFormat="1" customHeight="1"/>
    <row r="79" s="87" customFormat="1" customHeight="1"/>
    <row r="80" s="87" customFormat="1" customHeight="1"/>
    <row r="81" s="87" customFormat="1" customHeight="1"/>
    <row r="82" s="87" customFormat="1" customHeight="1"/>
    <row r="83" s="87" customFormat="1" customHeight="1"/>
    <row r="84" s="87" customFormat="1" customHeight="1"/>
    <row r="85" s="87" customFormat="1" customHeight="1"/>
    <row r="86" s="87" customFormat="1" customHeight="1"/>
    <row r="87" s="87" customFormat="1" customHeight="1"/>
  </sheetData>
  <sheetProtection formatCells="0" formatColumns="0" formatRows="0"/>
  <mergeCells count="9">
    <mergeCell ref="A2:L2"/>
    <mergeCell ref="D5:H5"/>
    <mergeCell ref="A5:A6"/>
    <mergeCell ref="B5:B6"/>
    <mergeCell ref="C5:C6"/>
    <mergeCell ref="I5:I6"/>
    <mergeCell ref="J5:J6"/>
    <mergeCell ref="K5:K6"/>
    <mergeCell ref="L5:L6"/>
  </mergeCells>
  <printOptions horizontalCentered="1"/>
  <pageMargins left="0.62992125984252" right="0.62992125984252" top="0.78740157480315" bottom="0.78740157480315" header="0.393700787401575" footer="0.393700787401575"/>
  <pageSetup paperSize="9" scale="64" fitToHeight="100" orientation="landscape" horizontalDpi="1200" verticalDpi="12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7"/>
  <sheetViews>
    <sheetView showGridLines="0" showZeros="0" workbookViewId="0">
      <selection activeCell="A2" sqref="A2:K2"/>
    </sheetView>
  </sheetViews>
  <sheetFormatPr defaultColWidth="6.9" defaultRowHeight="12.75" customHeight="1"/>
  <cols>
    <col min="1" max="1" width="27.2" style="89" customWidth="1"/>
    <col min="2" max="2" width="10" style="89" customWidth="1"/>
    <col min="3" max="3" width="29.1" style="89" customWidth="1"/>
    <col min="4" max="11" width="11.1" style="89" customWidth="1"/>
    <col min="12" max="16384" width="6.9" style="89"/>
  </cols>
  <sheetData>
    <row r="1" ht="27.75" customHeight="1" spans="1:1">
      <c r="A1" s="4" t="s">
        <v>161</v>
      </c>
    </row>
    <row r="2" ht="24.75" customHeight="1" spans="1:11">
      <c r="A2" s="90" t="s">
        <v>162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="87" customFormat="1" ht="17.25" customHeight="1" spans="1:9">
      <c r="A3" s="91"/>
      <c r="B3" s="91"/>
      <c r="C3" s="91"/>
      <c r="D3" s="91"/>
      <c r="E3" s="91"/>
      <c r="F3" s="91"/>
      <c r="G3" s="91"/>
      <c r="H3" s="91"/>
      <c r="I3" s="98"/>
    </row>
    <row r="4" s="87" customFormat="1" ht="17.25" customHeight="1" spans="1:11">
      <c r="A4" s="91"/>
      <c r="B4" s="91"/>
      <c r="C4" s="91"/>
      <c r="D4" s="91"/>
      <c r="E4" s="91"/>
      <c r="F4" s="91"/>
      <c r="G4" s="91"/>
      <c r="H4" s="91"/>
      <c r="K4" s="98" t="s">
        <v>4</v>
      </c>
    </row>
    <row r="5" s="87" customFormat="1" ht="32.25" customHeight="1" spans="1:11">
      <c r="A5" s="92" t="s">
        <v>42</v>
      </c>
      <c r="B5" s="93" t="s">
        <v>152</v>
      </c>
      <c r="C5" s="93" t="s">
        <v>163</v>
      </c>
      <c r="D5" s="13" t="s">
        <v>6</v>
      </c>
      <c r="E5" s="14" t="s">
        <v>7</v>
      </c>
      <c r="F5" s="15"/>
      <c r="G5" s="15"/>
      <c r="H5" s="15"/>
      <c r="I5" s="99"/>
      <c r="J5" s="17" t="s">
        <v>8</v>
      </c>
      <c r="K5" s="17" t="s">
        <v>153</v>
      </c>
    </row>
    <row r="6" s="87" customFormat="1" ht="50.25" customHeight="1" spans="1:11">
      <c r="A6" s="94"/>
      <c r="B6" s="95"/>
      <c r="C6" s="95"/>
      <c r="D6" s="13"/>
      <c r="E6" s="17" t="s">
        <v>12</v>
      </c>
      <c r="F6" s="17" t="s">
        <v>13</v>
      </c>
      <c r="G6" s="17" t="s">
        <v>14</v>
      </c>
      <c r="H6" s="17" t="s">
        <v>15</v>
      </c>
      <c r="I6" s="17" t="s">
        <v>111</v>
      </c>
      <c r="J6" s="100"/>
      <c r="K6" s="100"/>
    </row>
    <row r="7" s="88" customFormat="1" ht="27.75" customHeight="1" spans="1:11">
      <c r="A7" s="96" t="s">
        <v>21</v>
      </c>
      <c r="B7" s="96" t="s">
        <v>21</v>
      </c>
      <c r="C7" s="96" t="s">
        <v>21</v>
      </c>
      <c r="D7" s="97">
        <v>1</v>
      </c>
      <c r="E7" s="96">
        <v>2</v>
      </c>
      <c r="F7" s="96">
        <v>3</v>
      </c>
      <c r="G7" s="96">
        <v>4</v>
      </c>
      <c r="H7" s="96">
        <v>5</v>
      </c>
      <c r="I7" s="96">
        <v>6</v>
      </c>
      <c r="J7" s="96">
        <v>7</v>
      </c>
      <c r="K7" s="96">
        <v>8</v>
      </c>
    </row>
    <row r="8" s="87" customFormat="1" ht="27.75" customHeight="1" spans="1:11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s="87" customFormat="1" customHeight="1" spans="1:9">
      <c r="A9" s="88"/>
      <c r="B9" s="88"/>
      <c r="C9" s="88"/>
      <c r="D9" s="88"/>
      <c r="E9" s="88"/>
      <c r="F9" s="88"/>
      <c r="G9" s="88"/>
      <c r="H9" s="88"/>
      <c r="I9" s="88"/>
    </row>
    <row r="10" s="87" customFormat="1" customHeight="1" spans="2:8">
      <c r="B10" s="88"/>
      <c r="C10" s="88"/>
      <c r="D10" s="88"/>
      <c r="E10" s="88"/>
      <c r="F10" s="88"/>
      <c r="G10" s="88"/>
      <c r="H10" s="88"/>
    </row>
    <row r="11" s="87" customFormat="1" customHeight="1" spans="2:8">
      <c r="B11" s="88"/>
      <c r="H11" s="88"/>
    </row>
    <row r="12" s="87" customFormat="1" customHeight="1" spans="1:8">
      <c r="A12" s="88"/>
      <c r="B12" s="88"/>
      <c r="H12" s="88"/>
    </row>
    <row r="13" s="87" customFormat="1" customHeight="1" spans="1:1">
      <c r="A13" s="88"/>
    </row>
    <row r="14" s="87" customFormat="1" customHeight="1" spans="1:1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="87" customFormat="1" customHeight="1" spans="1:1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="87" customFormat="1" customHeight="1" spans="2:2">
      <c r="B16" s="88"/>
    </row>
    <row r="17" s="87" customFormat="1" customHeight="1" spans="1:11">
      <c r="A17" s="9"/>
      <c r="B17" s="88"/>
      <c r="C17" s="9"/>
      <c r="D17" s="9"/>
      <c r="E17" s="9"/>
      <c r="F17" s="9"/>
      <c r="G17" s="9"/>
      <c r="H17" s="9"/>
      <c r="I17" s="9"/>
      <c r="J17" s="9"/>
      <c r="K17" s="9"/>
    </row>
    <row r="18" s="87" customFormat="1" customHeight="1" spans="1:11">
      <c r="A18" s="9"/>
      <c r="B18" s="88"/>
      <c r="C18" s="9"/>
      <c r="D18" s="9"/>
      <c r="E18" s="9"/>
      <c r="F18" s="9"/>
      <c r="G18" s="9"/>
      <c r="H18" s="9"/>
      <c r="I18" s="9"/>
      <c r="J18" s="9"/>
      <c r="K18" s="9"/>
    </row>
    <row r="19" s="87" customFormat="1" customHeight="1"/>
    <row r="20" s="87" customFormat="1" customHeight="1"/>
    <row r="21" s="87" customFormat="1" customHeight="1"/>
    <row r="22" s="87" customFormat="1" customHeight="1"/>
    <row r="23" s="87" customFormat="1" customHeight="1"/>
    <row r="24" s="87" customFormat="1" customHeight="1"/>
    <row r="25" s="87" customFormat="1" customHeight="1"/>
    <row r="26" s="87" customFormat="1" customHeight="1"/>
    <row r="27" s="87" customFormat="1" customHeight="1"/>
    <row r="28" s="87" customFormat="1" customHeight="1"/>
    <row r="29" s="87" customFormat="1" customHeight="1"/>
    <row r="30" s="87" customFormat="1" customHeight="1"/>
    <row r="31" s="87" customFormat="1" customHeight="1"/>
    <row r="32" s="87" customFormat="1" customHeight="1"/>
    <row r="33" s="87" customFormat="1" customHeight="1"/>
    <row r="34" s="87" customFormat="1" customHeight="1"/>
    <row r="35" s="87" customFormat="1" customHeight="1"/>
    <row r="36" s="87" customFormat="1" customHeight="1"/>
    <row r="37" s="87" customFormat="1" customHeight="1"/>
    <row r="38" s="87" customFormat="1" customHeight="1"/>
    <row r="39" s="87" customFormat="1" customHeight="1"/>
    <row r="40" s="87" customFormat="1" customHeight="1"/>
    <row r="41" s="87" customFormat="1" customHeight="1"/>
    <row r="42" s="87" customFormat="1" customHeight="1"/>
    <row r="43" s="87" customFormat="1" customHeight="1"/>
    <row r="44" s="87" customFormat="1" customHeight="1"/>
    <row r="45" s="87" customFormat="1" customHeight="1"/>
    <row r="46" s="87" customFormat="1" customHeight="1"/>
    <row r="47" s="87" customFormat="1" customHeight="1"/>
    <row r="48" s="87" customFormat="1" customHeight="1"/>
    <row r="49" s="87" customFormat="1" customHeight="1"/>
    <row r="50" s="87" customFormat="1" customHeight="1"/>
    <row r="51" s="87" customFormat="1" customHeight="1"/>
    <row r="52" s="87" customFormat="1" customHeight="1"/>
    <row r="53" s="87" customFormat="1" customHeight="1"/>
    <row r="54" s="87" customFormat="1" customHeight="1"/>
    <row r="55" s="87" customFormat="1" customHeight="1"/>
    <row r="56" s="87" customFormat="1" customHeight="1"/>
    <row r="57" s="87" customFormat="1" customHeight="1"/>
    <row r="58" s="87" customFormat="1" customHeight="1"/>
    <row r="59" s="87" customFormat="1" customHeight="1"/>
    <row r="60" s="87" customFormat="1" customHeight="1"/>
    <row r="61" s="87" customFormat="1" customHeight="1"/>
    <row r="62" s="87" customFormat="1" customHeight="1"/>
    <row r="63" s="87" customFormat="1" customHeight="1"/>
    <row r="64" s="87" customFormat="1" customHeight="1"/>
    <row r="65" s="87" customFormat="1" customHeight="1"/>
    <row r="66" s="87" customFormat="1" customHeight="1"/>
    <row r="67" s="87" customFormat="1" customHeight="1"/>
    <row r="68" s="87" customFormat="1" customHeight="1"/>
    <row r="69" s="87" customFormat="1" customHeight="1"/>
    <row r="70" s="87" customFormat="1" customHeight="1"/>
    <row r="71" s="87" customFormat="1" customHeight="1"/>
    <row r="72" s="87" customFormat="1" customHeight="1"/>
    <row r="73" s="87" customFormat="1" customHeight="1"/>
    <row r="74" s="87" customFormat="1" customHeight="1"/>
    <row r="75" s="87" customFormat="1" customHeight="1"/>
    <row r="76" s="87" customFormat="1" customHeight="1"/>
    <row r="77" s="87" customFormat="1" customHeight="1"/>
    <row r="78" s="87" customFormat="1" customHeight="1"/>
    <row r="79" s="87" customFormat="1" customHeight="1"/>
    <row r="80" s="87" customFormat="1" customHeight="1"/>
    <row r="81" s="87" customFormat="1" customHeight="1"/>
    <row r="82" s="87" customFormat="1" customHeight="1"/>
    <row r="83" s="87" customFormat="1" customHeight="1"/>
    <row r="84" s="87" customFormat="1" customHeight="1"/>
    <row r="85" s="87" customFormat="1" customHeight="1"/>
    <row r="86" s="87" customFormat="1" customHeight="1"/>
    <row r="87" s="87" customFormat="1" customHeight="1"/>
  </sheetData>
  <sheetProtection formatCells="0" formatColumns="0" formatRows="0"/>
  <mergeCells count="8">
    <mergeCell ref="A2:K2"/>
    <mergeCell ref="E5:I5"/>
    <mergeCell ref="A5:A6"/>
    <mergeCell ref="B5:B6"/>
    <mergeCell ref="C5:C6"/>
    <mergeCell ref="D5:D6"/>
    <mergeCell ref="J5:J6"/>
    <mergeCell ref="K5:K6"/>
  </mergeCells>
  <printOptions horizontalCentered="1"/>
  <pageMargins left="0.62992125984252" right="0.62992125984252" top="0.78740157480315" bottom="0.78740157480315" header="0.393700787401575" footer="0.393700787401575"/>
  <pageSetup paperSize="9" scale="85" fitToHeight="100" orientation="landscape" horizontalDpi="1200" verticalDpi="12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showGridLines="0" showZeros="0" topLeftCell="A5" workbookViewId="0">
      <selection activeCell="L14" sqref="L14"/>
    </sheetView>
  </sheetViews>
  <sheetFormatPr defaultColWidth="9" defaultRowHeight="15.6" outlineLevelCol="6"/>
  <cols>
    <col min="1" max="1" width="46.1" customWidth="1"/>
    <col min="2" max="7" width="13.4" customWidth="1"/>
  </cols>
  <sheetData>
    <row r="1" ht="14.25" customHeight="1" spans="1:7">
      <c r="A1" s="4" t="s">
        <v>164</v>
      </c>
      <c r="B1" s="3"/>
      <c r="C1" s="3"/>
      <c r="D1" s="3"/>
      <c r="E1" s="3"/>
      <c r="F1" s="3"/>
      <c r="G1" s="3"/>
    </row>
    <row r="2" ht="27" customHeight="1" spans="1:7">
      <c r="A2" s="5" t="s">
        <v>165</v>
      </c>
      <c r="B2" s="5"/>
      <c r="C2" s="5"/>
      <c r="D2" s="5"/>
      <c r="E2" s="5"/>
      <c r="F2" s="5"/>
      <c r="G2" s="5"/>
    </row>
    <row r="3" s="9" customFormat="1" ht="14.25" customHeight="1" spans="1:7">
      <c r="A3" s="6"/>
      <c r="B3" s="7"/>
      <c r="C3" s="7"/>
      <c r="D3" s="7"/>
      <c r="E3" s="8"/>
      <c r="F3" s="8"/>
      <c r="G3" s="8"/>
    </row>
    <row r="4" s="9" customFormat="1" ht="14.25" customHeight="1" spans="1:7">
      <c r="A4" s="10"/>
      <c r="B4" s="10"/>
      <c r="C4" s="10"/>
      <c r="D4" s="10"/>
      <c r="E4" s="11"/>
      <c r="F4" s="11"/>
      <c r="G4" s="12" t="s">
        <v>38</v>
      </c>
    </row>
    <row r="5" s="9" customFormat="1" ht="23.25" customHeight="1" spans="1:7">
      <c r="A5" s="13" t="s">
        <v>42</v>
      </c>
      <c r="B5" s="13" t="s">
        <v>6</v>
      </c>
      <c r="C5" s="14" t="s">
        <v>43</v>
      </c>
      <c r="D5" s="15"/>
      <c r="E5" s="15"/>
      <c r="F5" s="15"/>
      <c r="G5" s="16" t="s">
        <v>20</v>
      </c>
    </row>
    <row r="6" s="9" customFormat="1" ht="23.25" customHeight="1" spans="1:7">
      <c r="A6" s="13"/>
      <c r="B6" s="13"/>
      <c r="C6" s="17" t="s">
        <v>12</v>
      </c>
      <c r="D6" s="17" t="s">
        <v>17</v>
      </c>
      <c r="E6" s="17" t="s">
        <v>18</v>
      </c>
      <c r="F6" s="18" t="s">
        <v>19</v>
      </c>
      <c r="G6" s="16"/>
    </row>
    <row r="7" s="9" customFormat="1" ht="23.25" customHeight="1" spans="1:7">
      <c r="A7" s="13"/>
      <c r="B7" s="13"/>
      <c r="C7" s="19"/>
      <c r="D7" s="19"/>
      <c r="E7" s="19"/>
      <c r="F7" s="20"/>
      <c r="G7" s="16"/>
    </row>
    <row r="8" s="9" customFormat="1" ht="23.25" customHeight="1" spans="1:7">
      <c r="A8" s="77" t="s">
        <v>6</v>
      </c>
      <c r="B8" s="78">
        <v>1</v>
      </c>
      <c r="C8" s="78">
        <v>2</v>
      </c>
      <c r="D8" s="79">
        <v>3</v>
      </c>
      <c r="E8" s="79">
        <v>4</v>
      </c>
      <c r="F8" s="78">
        <v>5</v>
      </c>
      <c r="G8" s="78">
        <v>6</v>
      </c>
    </row>
    <row r="9" s="22" customFormat="1" ht="25.5" customHeight="1" spans="1:7">
      <c r="A9" s="80" t="s">
        <v>6</v>
      </c>
      <c r="B9" s="82">
        <f t="shared" ref="B9:B27" si="0">SUM(C9)</f>
        <v>572.44</v>
      </c>
      <c r="C9" s="83">
        <f t="shared" ref="C9:C11" si="1">SUM(D9:G9)</f>
        <v>572.44</v>
      </c>
      <c r="D9" s="83">
        <v>503.45</v>
      </c>
      <c r="E9" s="83">
        <v>6.98</v>
      </c>
      <c r="F9" s="83">
        <v>6.13</v>
      </c>
      <c r="G9" s="83">
        <v>55.88</v>
      </c>
    </row>
    <row r="10" s="9" customFormat="1" ht="25.5" customHeight="1" spans="1:7">
      <c r="A10" s="84" t="s">
        <v>22</v>
      </c>
      <c r="B10" s="82">
        <f t="shared" si="0"/>
        <v>516.56</v>
      </c>
      <c r="C10" s="83">
        <f t="shared" si="1"/>
        <v>516.56</v>
      </c>
      <c r="D10" s="83">
        <f>SUM(D12,D18,D22,D26)</f>
        <v>503.45</v>
      </c>
      <c r="E10" s="83">
        <v>6.98</v>
      </c>
      <c r="F10" s="83">
        <v>6.13</v>
      </c>
      <c r="G10" s="83"/>
    </row>
    <row r="11" s="9" customFormat="1" ht="25.5" customHeight="1" spans="1:7">
      <c r="A11" s="84" t="s">
        <v>23</v>
      </c>
      <c r="B11" s="82">
        <f t="shared" si="0"/>
        <v>516.56</v>
      </c>
      <c r="C11" s="83">
        <f t="shared" si="1"/>
        <v>516.56</v>
      </c>
      <c r="D11" s="83">
        <f>SUM(D13,D19,D23,D27)</f>
        <v>503.45</v>
      </c>
      <c r="E11" s="83">
        <v>6.98</v>
      </c>
      <c r="F11" s="83">
        <v>6.13</v>
      </c>
      <c r="G11" s="83"/>
    </row>
    <row r="12" s="9" customFormat="1" ht="25.5" customHeight="1" spans="1:7">
      <c r="A12" s="84" t="s">
        <v>24</v>
      </c>
      <c r="B12" s="82">
        <f t="shared" si="0"/>
        <v>398.95</v>
      </c>
      <c r="C12" s="83">
        <v>398.95</v>
      </c>
      <c r="D12" s="83">
        <v>385.84</v>
      </c>
      <c r="E12" s="83">
        <v>6.98</v>
      </c>
      <c r="F12" s="83">
        <v>6.13</v>
      </c>
      <c r="G12" s="83"/>
    </row>
    <row r="13" s="9" customFormat="1" ht="25.5" customHeight="1" spans="1:7">
      <c r="A13" s="84" t="s">
        <v>25</v>
      </c>
      <c r="B13" s="82">
        <f t="shared" si="0"/>
        <v>398.95</v>
      </c>
      <c r="C13" s="83">
        <v>398.95</v>
      </c>
      <c r="D13" s="83">
        <v>385.84</v>
      </c>
      <c r="E13" s="83">
        <v>6.98</v>
      </c>
      <c r="F13" s="83">
        <v>6.13</v>
      </c>
      <c r="G13" s="83"/>
    </row>
    <row r="14" s="9" customFormat="1" ht="25.5" customHeight="1" spans="1:7">
      <c r="A14" s="84" t="s">
        <v>26</v>
      </c>
      <c r="B14" s="82">
        <f t="shared" si="0"/>
        <v>55.88</v>
      </c>
      <c r="C14" s="83">
        <v>55.88</v>
      </c>
      <c r="D14" s="83"/>
      <c r="E14" s="83"/>
      <c r="F14" s="83"/>
      <c r="G14" s="83">
        <v>55.88</v>
      </c>
    </row>
    <row r="15" s="9" customFormat="1" ht="25.5" customHeight="1" spans="1:7">
      <c r="A15" s="84" t="s">
        <v>25</v>
      </c>
      <c r="B15" s="82">
        <f t="shared" si="0"/>
        <v>55.88</v>
      </c>
      <c r="C15" s="83">
        <v>55.88</v>
      </c>
      <c r="D15" s="83"/>
      <c r="E15" s="83"/>
      <c r="F15" s="83"/>
      <c r="G15" s="83">
        <v>55.88</v>
      </c>
    </row>
    <row r="16" s="9" customFormat="1" ht="25.5" customHeight="1" spans="1:7">
      <c r="A16" s="85" t="s">
        <v>27</v>
      </c>
      <c r="B16" s="82">
        <f t="shared" si="0"/>
        <v>53.25</v>
      </c>
      <c r="C16" s="83">
        <v>53.25</v>
      </c>
      <c r="D16" s="83">
        <v>53.25</v>
      </c>
      <c r="E16" s="83"/>
      <c r="F16" s="83"/>
      <c r="G16" s="83"/>
    </row>
    <row r="17" s="9" customFormat="1" ht="25.5" customHeight="1" spans="1:7">
      <c r="A17" s="85" t="s">
        <v>28</v>
      </c>
      <c r="B17" s="82">
        <f t="shared" si="0"/>
        <v>53.25</v>
      </c>
      <c r="C17" s="83">
        <v>53.25</v>
      </c>
      <c r="D17" s="83">
        <v>53.25</v>
      </c>
      <c r="E17" s="83"/>
      <c r="F17" s="83"/>
      <c r="G17" s="83"/>
    </row>
    <row r="18" s="9" customFormat="1" ht="25.5" customHeight="1" spans="1:7">
      <c r="A18" s="85" t="s">
        <v>29</v>
      </c>
      <c r="B18" s="82">
        <f t="shared" si="0"/>
        <v>53.25</v>
      </c>
      <c r="C18" s="83">
        <v>53.25</v>
      </c>
      <c r="D18" s="83">
        <v>53.25</v>
      </c>
      <c r="E18" s="83"/>
      <c r="F18" s="83"/>
      <c r="G18" s="83"/>
    </row>
    <row r="19" s="9" customFormat="1" ht="25.5" customHeight="1" spans="1:7">
      <c r="A19" s="85" t="s">
        <v>25</v>
      </c>
      <c r="B19" s="82">
        <f t="shared" si="0"/>
        <v>53.25</v>
      </c>
      <c r="C19" s="83">
        <v>53.25</v>
      </c>
      <c r="D19" s="83">
        <v>53.25</v>
      </c>
      <c r="E19" s="83"/>
      <c r="F19" s="83"/>
      <c r="G19" s="83"/>
    </row>
    <row r="20" s="9" customFormat="1" ht="25.5" customHeight="1" spans="1:7">
      <c r="A20" s="86" t="s">
        <v>30</v>
      </c>
      <c r="B20" s="82">
        <f t="shared" si="0"/>
        <v>22.22</v>
      </c>
      <c r="C20" s="83">
        <v>22.22</v>
      </c>
      <c r="D20" s="83">
        <v>22.2</v>
      </c>
      <c r="E20" s="83"/>
      <c r="F20" s="83"/>
      <c r="G20" s="83"/>
    </row>
    <row r="21" s="9" customFormat="1" ht="25.5" customHeight="1" spans="1:7">
      <c r="A21" s="86" t="s">
        <v>31</v>
      </c>
      <c r="B21" s="82">
        <f t="shared" si="0"/>
        <v>22.22</v>
      </c>
      <c r="C21" s="83">
        <v>22.22</v>
      </c>
      <c r="D21" s="83">
        <v>22.2</v>
      </c>
      <c r="E21" s="83"/>
      <c r="F21" s="83"/>
      <c r="G21" s="83"/>
    </row>
    <row r="22" s="9" customFormat="1" ht="25.5" customHeight="1" spans="1:7">
      <c r="A22" s="86" t="s">
        <v>32</v>
      </c>
      <c r="B22" s="82">
        <f t="shared" si="0"/>
        <v>22.22</v>
      </c>
      <c r="C22" s="83">
        <v>22.22</v>
      </c>
      <c r="D22" s="83">
        <v>22.2</v>
      </c>
      <c r="E22" s="83"/>
      <c r="F22" s="83"/>
      <c r="G22" s="83"/>
    </row>
    <row r="23" s="9" customFormat="1" ht="25.5" customHeight="1" spans="1:7">
      <c r="A23" s="85" t="s">
        <v>25</v>
      </c>
      <c r="B23" s="82">
        <f t="shared" si="0"/>
        <v>22.22</v>
      </c>
      <c r="C23" s="83">
        <v>22.22</v>
      </c>
      <c r="D23" s="83">
        <v>22.2</v>
      </c>
      <c r="E23" s="83"/>
      <c r="F23" s="83"/>
      <c r="G23" s="83"/>
    </row>
    <row r="24" s="9" customFormat="1" ht="25.5" customHeight="1" spans="1:7">
      <c r="A24" s="86" t="s">
        <v>33</v>
      </c>
      <c r="B24" s="82">
        <f t="shared" si="0"/>
        <v>42.16</v>
      </c>
      <c r="C24" s="83">
        <v>42.16</v>
      </c>
      <c r="D24" s="83">
        <v>42.16</v>
      </c>
      <c r="E24" s="83"/>
      <c r="F24" s="83"/>
      <c r="G24" s="83"/>
    </row>
    <row r="25" s="9" customFormat="1" ht="25.5" customHeight="1" spans="1:7">
      <c r="A25" s="86" t="s">
        <v>34</v>
      </c>
      <c r="B25" s="82">
        <f t="shared" si="0"/>
        <v>42.16</v>
      </c>
      <c r="C25" s="83">
        <v>42.16</v>
      </c>
      <c r="D25" s="83">
        <v>42.16</v>
      </c>
      <c r="E25" s="83"/>
      <c r="F25" s="83"/>
      <c r="G25" s="83"/>
    </row>
    <row r="26" s="9" customFormat="1" ht="25.5" customHeight="1" spans="1:7">
      <c r="A26" s="86" t="s">
        <v>35</v>
      </c>
      <c r="B26" s="82">
        <f t="shared" si="0"/>
        <v>42.16</v>
      </c>
      <c r="C26" s="83">
        <v>42.16</v>
      </c>
      <c r="D26" s="83">
        <v>42.16</v>
      </c>
      <c r="E26" s="83"/>
      <c r="F26" s="83"/>
      <c r="G26" s="83"/>
    </row>
    <row r="27" s="9" customFormat="1" ht="25.5" customHeight="1" spans="1:7">
      <c r="A27" s="85" t="s">
        <v>25</v>
      </c>
      <c r="B27" s="82">
        <f t="shared" si="0"/>
        <v>42.16</v>
      </c>
      <c r="C27" s="83">
        <v>42.16</v>
      </c>
      <c r="D27" s="83">
        <v>42.16</v>
      </c>
      <c r="E27" s="83"/>
      <c r="F27" s="83"/>
      <c r="G27" s="83"/>
    </row>
    <row r="28" s="9" customFormat="1" ht="12"/>
    <row r="29" s="9" customFormat="1" ht="12"/>
    <row r="30" s="9" customFormat="1" ht="12"/>
    <row r="31" s="9" customFormat="1" ht="12"/>
    <row r="32" s="9" customFormat="1" ht="12"/>
    <row r="33" s="9" customFormat="1" ht="12"/>
    <row r="34" s="9" customFormat="1" ht="12"/>
    <row r="35" s="9" customFormat="1" ht="12"/>
    <row r="36" s="9" customFormat="1" ht="12"/>
    <row r="37" s="9" customFormat="1" ht="12"/>
    <row r="38" s="9" customFormat="1" ht="12"/>
    <row r="39" s="9" customFormat="1" ht="12"/>
    <row r="40" s="9" customFormat="1" ht="12"/>
    <row r="41" s="9" customFormat="1" ht="12"/>
    <row r="42" s="9" customFormat="1" ht="12"/>
    <row r="43" s="9" customFormat="1" ht="12"/>
    <row r="44" s="9" customFormat="1" ht="12"/>
    <row r="45" s="9" customFormat="1" ht="12"/>
    <row r="46" s="9" customFormat="1" ht="12"/>
    <row r="47" s="9" customFormat="1" ht="12"/>
    <row r="48" s="9" customFormat="1" ht="12"/>
    <row r="49" s="9" customFormat="1" ht="12"/>
    <row r="50" s="9" customFormat="1" ht="12"/>
    <row r="51" s="9" customFormat="1" ht="12"/>
    <row r="52" s="9" customFormat="1" ht="12"/>
    <row r="53" s="9" customFormat="1" ht="12"/>
    <row r="54" s="9" customFormat="1" ht="12"/>
    <row r="55" s="9" customFormat="1" ht="12"/>
    <row r="56" s="9" customFormat="1" ht="12"/>
    <row r="57" s="9" customFormat="1" ht="12"/>
    <row r="58" s="9" customFormat="1" ht="12"/>
    <row r="59" s="9" customFormat="1" ht="12"/>
    <row r="60" s="9" customFormat="1" ht="12"/>
    <row r="61" s="9" customFormat="1" ht="12"/>
    <row r="62" s="9" customFormat="1" ht="12"/>
    <row r="63" s="9" customFormat="1" ht="12"/>
    <row r="64" s="9" customFormat="1" ht="12"/>
    <row r="65" s="9" customFormat="1" ht="12"/>
    <row r="66" s="9" customFormat="1" ht="12"/>
    <row r="67" s="9" customFormat="1" ht="12"/>
    <row r="68" s="9" customFormat="1" ht="12"/>
    <row r="69" s="9" customFormat="1" ht="12"/>
    <row r="70" s="9" customFormat="1" ht="12"/>
    <row r="71" s="9" customFormat="1" ht="12"/>
    <row r="72" s="9" customFormat="1" ht="12"/>
    <row r="73" s="9" customFormat="1" ht="12"/>
    <row r="74" s="9" customFormat="1" ht="12"/>
    <row r="75" s="9" customFormat="1" ht="12"/>
    <row r="76" s="9" customFormat="1" ht="12"/>
    <row r="77" s="9" customFormat="1" ht="12"/>
    <row r="78" s="9" customFormat="1" ht="12"/>
    <row r="79" s="9" customFormat="1" ht="12"/>
    <row r="80" s="9" customFormat="1" ht="12"/>
    <row r="81" s="9" customFormat="1" ht="12"/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rintOptions horizontalCentered="1"/>
  <pageMargins left="0.31496062992126" right="0.31496062992126" top="0.748031496062992" bottom="0.748031496062992" header="0.31496062992126" footer="0.31496062992126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7"/>
  <sheetViews>
    <sheetView showGridLines="0" showZeros="0" workbookViewId="0">
      <selection activeCell="A2" sqref="A2:G2"/>
    </sheetView>
  </sheetViews>
  <sheetFormatPr defaultColWidth="9" defaultRowHeight="15.6" outlineLevelCol="6"/>
  <cols>
    <col min="1" max="7" width="16.2" customWidth="1"/>
  </cols>
  <sheetData>
    <row r="1" ht="14.25" customHeight="1" spans="1:7">
      <c r="A1" s="4" t="s">
        <v>166</v>
      </c>
      <c r="B1" s="3"/>
      <c r="C1" s="3"/>
      <c r="D1" s="3"/>
      <c r="E1" s="3"/>
      <c r="F1" s="3"/>
      <c r="G1" s="3"/>
    </row>
    <row r="2" ht="27" customHeight="1" spans="1:7">
      <c r="A2" s="5" t="s">
        <v>167</v>
      </c>
      <c r="B2" s="5"/>
      <c r="C2" s="5"/>
      <c r="D2" s="5"/>
      <c r="E2" s="5"/>
      <c r="F2" s="5"/>
      <c r="G2" s="5"/>
    </row>
    <row r="3" s="9" customFormat="1" ht="14.25" customHeight="1" spans="1:7">
      <c r="A3" s="6"/>
      <c r="B3" s="7"/>
      <c r="C3" s="7"/>
      <c r="D3" s="7"/>
      <c r="E3" s="8"/>
      <c r="F3" s="8"/>
      <c r="G3" s="8"/>
    </row>
    <row r="4" s="9" customFormat="1" ht="14.25" customHeight="1" spans="1:7">
      <c r="A4" s="10"/>
      <c r="B4" s="10"/>
      <c r="C4" s="10"/>
      <c r="D4" s="10"/>
      <c r="E4" s="11"/>
      <c r="F4" s="11"/>
      <c r="G4" s="12" t="s">
        <v>38</v>
      </c>
    </row>
    <row r="5" s="9" customFormat="1" ht="23.25" customHeight="1" spans="1:7">
      <c r="A5" s="13" t="s">
        <v>42</v>
      </c>
      <c r="B5" s="13" t="s">
        <v>6</v>
      </c>
      <c r="C5" s="14" t="s">
        <v>43</v>
      </c>
      <c r="D5" s="15"/>
      <c r="E5" s="15"/>
      <c r="F5" s="15"/>
      <c r="G5" s="16" t="s">
        <v>20</v>
      </c>
    </row>
    <row r="6" s="9" customFormat="1" ht="23.25" customHeight="1" spans="1:7">
      <c r="A6" s="13"/>
      <c r="B6" s="13"/>
      <c r="C6" s="17" t="s">
        <v>12</v>
      </c>
      <c r="D6" s="17" t="s">
        <v>17</v>
      </c>
      <c r="E6" s="17" t="s">
        <v>18</v>
      </c>
      <c r="F6" s="18" t="s">
        <v>19</v>
      </c>
      <c r="G6" s="16"/>
    </row>
    <row r="7" s="9" customFormat="1" ht="23.25" customHeight="1" spans="1:7">
      <c r="A7" s="13"/>
      <c r="B7" s="13"/>
      <c r="C7" s="19"/>
      <c r="D7" s="19"/>
      <c r="E7" s="19"/>
      <c r="F7" s="20"/>
      <c r="G7" s="16"/>
    </row>
    <row r="8" s="9" customFormat="1" ht="23.25" customHeight="1" spans="1:7">
      <c r="A8" s="77" t="s">
        <v>6</v>
      </c>
      <c r="B8" s="78">
        <v>1</v>
      </c>
      <c r="C8" s="78">
        <v>2</v>
      </c>
      <c r="D8" s="79">
        <v>3</v>
      </c>
      <c r="E8" s="79">
        <v>4</v>
      </c>
      <c r="F8" s="78">
        <v>5</v>
      </c>
      <c r="G8" s="78">
        <v>6</v>
      </c>
    </row>
    <row r="9" s="22" customFormat="1" ht="25.5" customHeight="1" spans="1:7">
      <c r="A9" s="80"/>
      <c r="B9" s="81"/>
      <c r="C9" s="81"/>
      <c r="D9" s="81"/>
      <c r="E9" s="81"/>
      <c r="F9" s="81"/>
      <c r="G9" s="81"/>
    </row>
    <row r="10" s="9" customFormat="1" ht="12"/>
    <row r="11" s="9" customFormat="1" ht="12"/>
    <row r="12" s="9" customFormat="1" ht="12"/>
    <row r="13" s="9" customFormat="1" ht="12"/>
    <row r="14" s="9" customFormat="1" ht="12"/>
    <row r="15" s="9" customFormat="1" ht="12"/>
    <row r="16" s="9" customFormat="1" ht="12"/>
    <row r="17" s="9" customFormat="1" ht="12"/>
    <row r="18" s="9" customFormat="1" ht="12"/>
    <row r="19" s="9" customFormat="1" ht="12"/>
    <row r="20" s="9" customFormat="1" ht="12"/>
    <row r="21" s="9" customFormat="1" ht="12"/>
    <row r="22" s="9" customFormat="1" ht="12"/>
    <row r="23" s="9" customFormat="1" ht="12"/>
    <row r="24" s="9" customFormat="1" ht="12"/>
    <row r="25" s="9" customFormat="1" ht="12"/>
    <row r="26" s="9" customFormat="1" ht="12"/>
    <row r="27" s="9" customFormat="1" ht="12"/>
    <row r="28" s="9" customFormat="1" ht="12"/>
    <row r="29" s="9" customFormat="1" ht="12"/>
    <row r="30" s="9" customFormat="1" ht="12"/>
    <row r="31" s="9" customFormat="1" ht="12"/>
    <row r="32" s="9" customFormat="1" ht="12"/>
    <row r="33" s="9" customFormat="1" ht="12"/>
    <row r="34" s="9" customFormat="1" ht="12"/>
    <row r="35" s="9" customFormat="1" ht="12"/>
    <row r="36" s="9" customFormat="1" ht="12"/>
    <row r="37" s="9" customFormat="1" ht="12"/>
    <row r="38" s="9" customFormat="1" ht="12"/>
    <row r="39" s="9" customFormat="1" ht="12"/>
    <row r="40" s="9" customFormat="1" ht="12"/>
    <row r="41" s="9" customFormat="1" ht="12"/>
    <row r="42" s="9" customFormat="1" ht="12"/>
    <row r="43" s="9" customFormat="1" ht="12"/>
    <row r="44" s="9" customFormat="1" ht="12"/>
    <row r="45" s="9" customFormat="1" ht="12"/>
    <row r="46" s="9" customFormat="1" ht="12"/>
    <row r="47" s="9" customFormat="1" ht="12"/>
    <row r="48" s="9" customFormat="1" ht="12"/>
    <row r="49" s="9" customFormat="1" ht="12"/>
    <row r="50" s="9" customFormat="1" ht="12"/>
    <row r="51" s="9" customFormat="1" ht="12"/>
    <row r="52" s="9" customFormat="1" ht="12"/>
    <row r="53" s="9" customFormat="1" ht="12"/>
    <row r="54" s="9" customFormat="1" ht="12"/>
    <row r="55" s="9" customFormat="1" ht="12"/>
    <row r="56" s="9" customFormat="1" ht="12"/>
    <row r="57" s="9" customFormat="1" ht="12"/>
    <row r="58" s="9" customFormat="1" ht="12"/>
    <row r="59" s="9" customFormat="1" ht="12"/>
    <row r="60" s="9" customFormat="1" ht="12"/>
    <row r="61" s="9" customFormat="1" ht="12"/>
    <row r="62" s="9" customFormat="1" ht="12"/>
    <row r="63" s="9" customFormat="1" ht="12"/>
    <row r="64" s="9" customFormat="1" ht="12"/>
    <row r="65" s="9" customFormat="1" ht="12"/>
    <row r="66" s="9" customFormat="1" ht="12"/>
    <row r="67" s="9" customFormat="1" ht="12"/>
    <row r="68" s="9" customFormat="1" ht="12"/>
    <row r="69" s="9" customFormat="1" ht="12"/>
    <row r="70" s="9" customFormat="1" ht="12"/>
    <row r="71" s="9" customFormat="1" ht="12"/>
    <row r="72" s="9" customFormat="1" ht="12"/>
    <row r="73" s="9" customFormat="1" ht="12"/>
    <row r="74" s="9" customFormat="1" ht="12"/>
    <row r="75" s="9" customFormat="1" ht="12"/>
    <row r="76" s="9" customFormat="1" ht="12"/>
    <row r="77" s="9" customFormat="1" ht="12"/>
    <row r="78" s="9" customFormat="1" ht="12"/>
    <row r="79" s="9" customFormat="1" ht="12"/>
    <row r="80" s="9" customFormat="1" ht="12"/>
    <row r="81" s="9" customFormat="1" ht="12"/>
    <row r="82" s="9" customFormat="1" ht="12"/>
    <row r="83" s="9" customFormat="1" ht="12"/>
    <row r="84" s="9" customFormat="1" ht="12"/>
    <row r="85" s="9" customFormat="1" ht="12"/>
    <row r="86" s="9" customFormat="1" ht="12"/>
    <row r="87" s="9" customFormat="1" ht="12"/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7"/>
  <sheetViews>
    <sheetView showGridLines="0" showZeros="0" workbookViewId="0">
      <selection activeCell="A2" sqref="A2:G2"/>
    </sheetView>
  </sheetViews>
  <sheetFormatPr defaultColWidth="9" defaultRowHeight="15.6" outlineLevelCol="6"/>
  <cols>
    <col min="1" max="7" width="16.1" customWidth="1"/>
  </cols>
  <sheetData>
    <row r="1" ht="14.25" customHeight="1" spans="1:7">
      <c r="A1" s="4" t="s">
        <v>168</v>
      </c>
      <c r="B1" s="3"/>
      <c r="C1" s="3"/>
      <c r="D1" s="3"/>
      <c r="E1" s="3"/>
      <c r="F1" s="3"/>
      <c r="G1" s="3"/>
    </row>
    <row r="2" ht="27" customHeight="1" spans="1:7">
      <c r="A2" s="5" t="s">
        <v>169</v>
      </c>
      <c r="B2" s="5"/>
      <c r="C2" s="5"/>
      <c r="D2" s="5"/>
      <c r="E2" s="5"/>
      <c r="F2" s="5"/>
      <c r="G2" s="5"/>
    </row>
    <row r="3" s="9" customFormat="1" ht="14.25" customHeight="1" spans="1:7">
      <c r="A3" s="6"/>
      <c r="B3" s="7"/>
      <c r="C3" s="7"/>
      <c r="D3" s="7"/>
      <c r="E3" s="8"/>
      <c r="F3" s="8"/>
      <c r="G3" s="8"/>
    </row>
    <row r="4" s="9" customFormat="1" ht="14.25" customHeight="1" spans="1:7">
      <c r="A4" s="10"/>
      <c r="B4" s="10"/>
      <c r="C4" s="10"/>
      <c r="D4" s="10"/>
      <c r="E4" s="11"/>
      <c r="F4" s="11"/>
      <c r="G4" s="12" t="s">
        <v>38</v>
      </c>
    </row>
    <row r="5" s="9" customFormat="1" ht="23.25" customHeight="1" spans="1:7">
      <c r="A5" s="13" t="s">
        <v>42</v>
      </c>
      <c r="B5" s="13" t="s">
        <v>6</v>
      </c>
      <c r="C5" s="14" t="s">
        <v>43</v>
      </c>
      <c r="D5" s="15"/>
      <c r="E5" s="15"/>
      <c r="F5" s="15"/>
      <c r="G5" s="16" t="s">
        <v>20</v>
      </c>
    </row>
    <row r="6" s="9" customFormat="1" ht="23.25" customHeight="1" spans="1:7">
      <c r="A6" s="13"/>
      <c r="B6" s="13"/>
      <c r="C6" s="17" t="s">
        <v>12</v>
      </c>
      <c r="D6" s="17" t="s">
        <v>17</v>
      </c>
      <c r="E6" s="17" t="s">
        <v>18</v>
      </c>
      <c r="F6" s="18" t="s">
        <v>19</v>
      </c>
      <c r="G6" s="16"/>
    </row>
    <row r="7" s="9" customFormat="1" ht="23.25" customHeight="1" spans="1:7">
      <c r="A7" s="13"/>
      <c r="B7" s="13"/>
      <c r="C7" s="19"/>
      <c r="D7" s="19"/>
      <c r="E7" s="19"/>
      <c r="F7" s="20"/>
      <c r="G7" s="16"/>
    </row>
    <row r="8" s="9" customFormat="1" ht="23.25" customHeight="1" spans="1:7">
      <c r="A8" s="77" t="s">
        <v>6</v>
      </c>
      <c r="B8" s="78">
        <v>1</v>
      </c>
      <c r="C8" s="78">
        <v>2</v>
      </c>
      <c r="D8" s="79">
        <v>3</v>
      </c>
      <c r="E8" s="79">
        <v>4</v>
      </c>
      <c r="F8" s="78">
        <v>5</v>
      </c>
      <c r="G8" s="78">
        <v>6</v>
      </c>
    </row>
    <row r="9" s="22" customFormat="1" ht="25.5" customHeight="1" spans="1:7">
      <c r="A9" s="80"/>
      <c r="B9" s="81"/>
      <c r="C9" s="81"/>
      <c r="D9" s="81"/>
      <c r="E9" s="81"/>
      <c r="F9" s="81"/>
      <c r="G9" s="81"/>
    </row>
    <row r="10" s="9" customFormat="1" ht="12"/>
    <row r="11" s="9" customFormat="1" ht="12"/>
    <row r="12" s="9" customFormat="1" ht="12"/>
    <row r="13" s="9" customFormat="1" ht="12"/>
    <row r="14" s="9" customFormat="1" ht="12"/>
    <row r="15" s="9" customFormat="1" ht="12"/>
    <row r="16" s="9" customFormat="1" ht="12"/>
    <row r="17" s="9" customFormat="1" ht="12"/>
    <row r="18" s="9" customFormat="1" ht="12"/>
    <row r="19" s="9" customFormat="1" ht="12"/>
    <row r="20" s="9" customFormat="1" ht="12"/>
    <row r="21" s="9" customFormat="1" ht="12"/>
    <row r="22" s="9" customFormat="1" ht="12"/>
    <row r="23" s="9" customFormat="1" ht="12"/>
    <row r="24" s="9" customFormat="1" ht="12"/>
    <row r="25" s="9" customFormat="1" ht="12"/>
    <row r="26" s="9" customFormat="1" ht="12"/>
    <row r="27" s="9" customFormat="1" ht="12"/>
    <row r="28" s="9" customFormat="1" ht="12"/>
    <row r="29" s="9" customFormat="1" ht="12"/>
    <row r="30" s="9" customFormat="1" ht="12"/>
    <row r="31" s="9" customFormat="1" ht="12"/>
    <row r="32" s="9" customFormat="1" ht="12"/>
    <row r="33" s="9" customFormat="1" ht="12"/>
    <row r="34" s="9" customFormat="1" ht="12"/>
    <row r="35" s="9" customFormat="1" ht="12"/>
    <row r="36" s="9" customFormat="1" ht="12"/>
    <row r="37" s="9" customFormat="1" ht="12"/>
    <row r="38" s="9" customFormat="1" ht="12"/>
    <row r="39" s="9" customFormat="1" ht="12"/>
    <row r="40" s="9" customFormat="1" ht="12"/>
    <row r="41" s="9" customFormat="1" ht="12"/>
    <row r="42" s="9" customFormat="1" ht="12"/>
    <row r="43" s="9" customFormat="1" ht="12"/>
    <row r="44" s="9" customFormat="1" ht="12"/>
    <row r="45" s="9" customFormat="1" ht="12"/>
    <row r="46" s="9" customFormat="1" ht="12"/>
    <row r="47" s="9" customFormat="1" ht="12"/>
    <row r="48" s="9" customFormat="1" ht="12"/>
    <row r="49" s="9" customFormat="1" ht="12"/>
    <row r="50" s="9" customFormat="1" ht="12"/>
    <row r="51" s="9" customFormat="1" ht="12"/>
    <row r="52" s="9" customFormat="1" ht="12"/>
    <row r="53" s="9" customFormat="1" ht="12"/>
    <row r="54" s="9" customFormat="1" ht="12"/>
    <row r="55" s="9" customFormat="1" ht="12"/>
    <row r="56" s="9" customFormat="1" ht="12"/>
    <row r="57" s="9" customFormat="1" ht="12"/>
    <row r="58" s="9" customFormat="1" ht="12"/>
    <row r="59" s="9" customFormat="1" ht="12"/>
    <row r="60" s="9" customFormat="1" ht="12"/>
    <row r="61" s="9" customFormat="1" ht="12"/>
    <row r="62" s="9" customFormat="1" ht="12"/>
    <row r="63" s="9" customFormat="1" ht="12"/>
    <row r="64" s="9" customFormat="1" ht="12"/>
    <row r="65" s="9" customFormat="1" ht="12"/>
    <row r="66" s="9" customFormat="1" ht="12"/>
    <row r="67" s="9" customFormat="1" ht="12"/>
    <row r="68" s="9" customFormat="1" ht="12"/>
    <row r="69" s="9" customFormat="1" ht="12"/>
    <row r="70" s="9" customFormat="1" ht="12"/>
    <row r="71" s="9" customFormat="1" ht="12"/>
    <row r="72" s="9" customFormat="1" ht="12"/>
    <row r="73" s="9" customFormat="1" ht="12"/>
    <row r="74" s="9" customFormat="1" ht="12"/>
    <row r="75" s="9" customFormat="1" ht="12"/>
    <row r="76" s="9" customFormat="1" ht="12"/>
    <row r="77" s="9" customFormat="1" ht="12"/>
    <row r="78" s="9" customFormat="1" ht="12"/>
    <row r="79" s="9" customFormat="1" ht="12"/>
    <row r="80" s="9" customFormat="1" ht="12"/>
    <row r="81" s="9" customFormat="1" ht="12"/>
    <row r="82" s="9" customFormat="1" ht="12"/>
    <row r="83" s="9" customFormat="1" ht="12"/>
    <row r="84" s="9" customFormat="1" ht="12"/>
    <row r="85" s="9" customFormat="1" ht="12"/>
    <row r="86" s="9" customFormat="1" ht="12"/>
    <row r="87" s="9" customFormat="1" ht="12"/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E87"/>
  <sheetViews>
    <sheetView showGridLines="0" showZeros="0" workbookViewId="0">
      <selection activeCell="L8" sqref="L8"/>
    </sheetView>
  </sheetViews>
  <sheetFormatPr defaultColWidth="9" defaultRowHeight="15.6" outlineLevelCol="4"/>
  <cols>
    <col min="1" max="1" width="49.5" customWidth="1"/>
    <col min="2" max="3" width="21.7" customWidth="1"/>
  </cols>
  <sheetData>
    <row r="1" ht="26.25" customHeight="1" spans="1:1">
      <c r="A1" t="s">
        <v>170</v>
      </c>
    </row>
    <row r="2" ht="27" customHeight="1" spans="1:3">
      <c r="A2" s="70" t="s">
        <v>171</v>
      </c>
      <c r="B2" s="70"/>
      <c r="C2" s="70"/>
    </row>
    <row r="3" s="9" customFormat="1" ht="26.25" customHeight="1" spans="3:3">
      <c r="C3" s="71" t="s">
        <v>4</v>
      </c>
    </row>
    <row r="4" s="68" customFormat="1" ht="30" customHeight="1" spans="1:3">
      <c r="A4" s="72" t="s">
        <v>172</v>
      </c>
      <c r="B4" s="73" t="s">
        <v>173</v>
      </c>
      <c r="C4" s="73" t="s">
        <v>174</v>
      </c>
    </row>
    <row r="5" s="69" customFormat="1" ht="30" customHeight="1" spans="1:5">
      <c r="A5" s="74" t="s">
        <v>175</v>
      </c>
      <c r="B5" s="24">
        <v>1.3</v>
      </c>
      <c r="C5" s="24">
        <v>1.3</v>
      </c>
      <c r="E5" s="75"/>
    </row>
    <row r="6" s="22" customFormat="1" ht="30" customHeight="1" spans="1:5">
      <c r="A6" s="76" t="s">
        <v>176</v>
      </c>
      <c r="B6" s="24"/>
      <c r="C6" s="24"/>
      <c r="E6" s="75"/>
    </row>
    <row r="7" s="22" customFormat="1" ht="30" customHeight="1" spans="1:5">
      <c r="A7" s="74" t="s">
        <v>177</v>
      </c>
      <c r="B7" s="24"/>
      <c r="C7" s="24"/>
      <c r="E7" s="75"/>
    </row>
    <row r="8" s="22" customFormat="1" ht="30" customHeight="1" spans="1:5">
      <c r="A8" s="74" t="s">
        <v>178</v>
      </c>
      <c r="B8" s="24">
        <v>1.3</v>
      </c>
      <c r="C8" s="24">
        <v>1.3</v>
      </c>
      <c r="E8" s="75"/>
    </row>
    <row r="9" s="22" customFormat="1" ht="30" customHeight="1" spans="1:5">
      <c r="A9" s="74" t="s">
        <v>179</v>
      </c>
      <c r="B9" s="24"/>
      <c r="C9" s="24"/>
      <c r="E9" s="75"/>
    </row>
    <row r="10" s="22" customFormat="1" ht="30" customHeight="1" spans="1:5">
      <c r="A10" s="74" t="s">
        <v>180</v>
      </c>
      <c r="B10" s="24">
        <v>1.3</v>
      </c>
      <c r="C10" s="24">
        <v>1.3</v>
      </c>
      <c r="E10" s="75"/>
    </row>
    <row r="11" s="9" customFormat="1" ht="14.25" hidden="1" customHeight="1"/>
    <row r="12" s="9" customFormat="1" ht="14.25" hidden="1" customHeight="1"/>
    <row r="13" s="9" customFormat="1" ht="14.25" hidden="1" customHeight="1"/>
    <row r="14" s="9" customFormat="1" ht="97.5" hidden="1" customHeight="1"/>
    <row r="15" s="9" customFormat="1" ht="14.25" hidden="1" customHeight="1"/>
    <row r="16" s="9" customFormat="1" ht="14.25" hidden="1" customHeight="1"/>
    <row r="17" s="9" customFormat="1" ht="14.25" hidden="1" customHeight="1"/>
    <row r="18" s="9" customFormat="1" ht="14.25" hidden="1" customHeight="1"/>
    <row r="19" s="9" customFormat="1" ht="14.25" hidden="1" customHeight="1"/>
    <row r="20" s="9" customFormat="1" ht="14.25" hidden="1" customHeight="1"/>
    <row r="21" s="9" customFormat="1" ht="14.25" hidden="1" customHeight="1"/>
    <row r="22" s="9" customFormat="1" ht="9" hidden="1" customHeight="1"/>
    <row r="23" s="9" customFormat="1" ht="14.25" hidden="1" customHeight="1"/>
    <row r="24" s="9" customFormat="1" ht="14.25" hidden="1" customHeight="1"/>
    <row r="25" s="9" customFormat="1" ht="14.25" hidden="1" customHeight="1"/>
    <row r="26" s="9" customFormat="1" ht="14.25" hidden="1" customHeight="1"/>
    <row r="27" s="9" customFormat="1" ht="14.25" hidden="1" customHeight="1"/>
    <row r="28" s="9" customFormat="1" ht="14.25" hidden="1" customHeight="1"/>
    <row r="29" s="9" customFormat="1" ht="14.25" hidden="1" customHeight="1"/>
    <row r="30" s="9" customFormat="1" ht="14.25" hidden="1" customHeight="1"/>
    <row r="31" s="9" customFormat="1" ht="14.25" hidden="1" customHeight="1"/>
    <row r="32" s="9" customFormat="1" ht="14.25" hidden="1" customHeight="1"/>
    <row r="33" s="9" customFormat="1" ht="14.25" hidden="1" customHeight="1"/>
    <row r="34" s="9" customFormat="1" ht="14.25" hidden="1" customHeight="1"/>
    <row r="35" s="9" customFormat="1" ht="14.25" hidden="1" customHeight="1"/>
    <row r="36" s="9" customFormat="1" ht="14.25" hidden="1" customHeight="1"/>
    <row r="37" s="9" customFormat="1" ht="14.25" hidden="1" customHeight="1"/>
    <row r="38" s="9" customFormat="1" ht="14.25" hidden="1" customHeight="1"/>
    <row r="39" s="9" customFormat="1" ht="14.25" hidden="1" customHeight="1"/>
    <row r="40" s="9" customFormat="1" ht="14.25" hidden="1" customHeight="1"/>
    <row r="41" s="9" customFormat="1" ht="14.25" hidden="1" customHeight="1"/>
    <row r="42" s="9" customFormat="1" ht="14.25" hidden="1" customHeight="1"/>
    <row r="43" s="9" customFormat="1" ht="14.25" hidden="1" customHeight="1"/>
    <row r="44" s="9" customFormat="1" ht="14.25" hidden="1" customHeight="1"/>
    <row r="45" s="9" customFormat="1" ht="14.25" hidden="1" customHeight="1"/>
    <row r="46" s="9" customFormat="1" ht="12"/>
    <row r="47" s="9" customFormat="1" ht="12"/>
    <row r="48" s="9" customFormat="1" ht="12"/>
    <row r="49" s="9" customFormat="1" ht="12"/>
    <row r="50" s="9" customFormat="1" ht="12"/>
    <row r="51" s="9" customFormat="1" ht="12"/>
    <row r="52" s="9" customFormat="1" ht="12"/>
    <row r="53" s="9" customFormat="1" ht="12"/>
    <row r="54" s="9" customFormat="1" ht="12"/>
    <row r="55" s="9" customFormat="1" ht="12"/>
    <row r="56" s="9" customFormat="1" ht="12"/>
    <row r="57" s="9" customFormat="1" ht="12"/>
    <row r="58" s="9" customFormat="1" ht="12"/>
    <row r="59" s="9" customFormat="1" ht="12"/>
    <row r="60" s="9" customFormat="1" ht="12"/>
    <row r="61" s="9" customFormat="1" ht="12"/>
    <row r="62" s="9" customFormat="1" ht="12"/>
    <row r="63" s="9" customFormat="1" ht="12"/>
    <row r="64" s="9" customFormat="1" ht="12"/>
    <row r="65" s="9" customFormat="1" ht="12"/>
    <row r="66" s="9" customFormat="1" ht="12"/>
    <row r="67" s="9" customFormat="1" ht="12"/>
    <row r="68" s="9" customFormat="1" ht="12"/>
    <row r="69" s="9" customFormat="1" ht="12"/>
    <row r="70" s="9" customFormat="1" ht="12"/>
    <row r="71" s="9" customFormat="1" ht="12"/>
    <row r="72" s="9" customFormat="1" ht="12"/>
    <row r="73" s="9" customFormat="1" ht="12"/>
    <row r="74" s="9" customFormat="1" ht="12"/>
    <row r="75" s="9" customFormat="1" ht="12"/>
    <row r="76" s="9" customFormat="1" ht="12"/>
    <row r="77" s="9" customFormat="1" ht="12"/>
    <row r="78" s="9" customFormat="1" ht="12"/>
    <row r="79" s="9" customFormat="1" ht="12"/>
    <row r="80" s="9" customFormat="1" ht="12"/>
    <row r="81" s="9" customFormat="1" ht="12"/>
    <row r="82" s="9" customFormat="1" ht="12"/>
    <row r="83" s="9" customFormat="1" ht="12"/>
    <row r="84" s="9" customFormat="1" ht="12"/>
    <row r="85" s="9" customFormat="1" ht="12"/>
    <row r="86" s="9" customFormat="1" ht="12"/>
    <row r="87" s="9" customFormat="1" ht="12"/>
  </sheetData>
  <sheetProtection formatCells="0" formatColumns="0" formatRows="0"/>
  <mergeCells count="1">
    <mergeCell ref="A2:C2"/>
  </mergeCells>
  <printOptions horizontalCentered="1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7"/>
  <sheetViews>
    <sheetView showGridLines="0" showZeros="0" workbookViewId="0">
      <selection activeCell="A2" sqref="A2"/>
    </sheetView>
  </sheetViews>
  <sheetFormatPr defaultColWidth="5.1" defaultRowHeight="10.8"/>
  <cols>
    <col min="1" max="1" width="31.6" style="52" customWidth="1"/>
    <col min="2" max="2" width="10" style="52" customWidth="1"/>
    <col min="3" max="4" width="11.7" style="52" customWidth="1"/>
    <col min="5" max="5" width="11.9" style="52" customWidth="1"/>
    <col min="6" max="6" width="11.6" style="52" customWidth="1"/>
    <col min="7" max="9" width="11.9" style="52" customWidth="1"/>
    <col min="10" max="10" width="11.6" style="52" customWidth="1"/>
    <col min="11" max="248" width="5.1" style="52" customWidth="1"/>
    <col min="249" max="16384" width="5.1" style="53"/>
  </cols>
  <sheetData>
    <row r="1" ht="20.25" customHeight="1" spans="1:1">
      <c r="A1" t="s">
        <v>181</v>
      </c>
    </row>
    <row r="2" ht="31.5" customHeight="1" spans="1:248">
      <c r="A2" s="54" t="s">
        <v>182</v>
      </c>
      <c r="B2" s="55"/>
      <c r="C2" s="55"/>
      <c r="D2" s="55"/>
      <c r="E2" s="55"/>
      <c r="F2" s="55"/>
      <c r="G2" s="55"/>
      <c r="H2" s="55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3"/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  <c r="IH2" s="53"/>
      <c r="II2" s="53"/>
      <c r="IJ2" s="53"/>
      <c r="IK2" s="53"/>
      <c r="IL2" s="53"/>
      <c r="IM2" s="53"/>
      <c r="IN2" s="53"/>
    </row>
    <row r="3" s="50" customFormat="1" ht="16.5" customHeight="1" spans="1:8">
      <c r="A3" s="56"/>
      <c r="B3" s="57"/>
      <c r="C3" s="57"/>
      <c r="D3" s="57"/>
      <c r="E3" s="57"/>
      <c r="F3" s="57"/>
      <c r="G3" s="57"/>
      <c r="H3" s="58"/>
    </row>
    <row r="4" s="51" customFormat="1" ht="15.75" customHeight="1" spans="1:248">
      <c r="A4" s="56"/>
      <c r="B4" s="56"/>
      <c r="C4" s="56"/>
      <c r="D4" s="56"/>
      <c r="E4" s="56"/>
      <c r="F4" s="56"/>
      <c r="G4" s="56"/>
      <c r="J4" s="67" t="s">
        <v>183</v>
      </c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</row>
    <row r="5" s="50" customFormat="1" ht="39.75" customHeight="1" spans="1:10">
      <c r="A5" s="59" t="s">
        <v>184</v>
      </c>
      <c r="B5" s="60" t="s">
        <v>152</v>
      </c>
      <c r="C5" s="13" t="s">
        <v>6</v>
      </c>
      <c r="D5" s="13" t="s">
        <v>7</v>
      </c>
      <c r="E5" s="13"/>
      <c r="F5" s="13"/>
      <c r="G5" s="13"/>
      <c r="H5" s="13"/>
      <c r="I5" s="13" t="s">
        <v>8</v>
      </c>
      <c r="J5" s="13" t="s">
        <v>16</v>
      </c>
    </row>
    <row r="6" s="50" customFormat="1" ht="60.75" customHeight="1" spans="1:10">
      <c r="A6" s="59"/>
      <c r="B6" s="60"/>
      <c r="C6" s="13"/>
      <c r="D6" s="13" t="s">
        <v>12</v>
      </c>
      <c r="E6" s="13" t="s">
        <v>13</v>
      </c>
      <c r="F6" s="13" t="s">
        <v>14</v>
      </c>
      <c r="G6" s="13" t="s">
        <v>15</v>
      </c>
      <c r="H6" s="13" t="s">
        <v>9</v>
      </c>
      <c r="I6" s="13"/>
      <c r="J6" s="13"/>
    </row>
    <row r="7" s="51" customFormat="1" ht="26.25" customHeight="1" spans="1:11">
      <c r="A7" s="61"/>
      <c r="B7" s="61"/>
      <c r="C7" s="62"/>
      <c r="D7" s="63"/>
      <c r="E7" s="62"/>
      <c r="F7" s="62"/>
      <c r="G7" s="62"/>
      <c r="H7" s="62"/>
      <c r="I7" s="62"/>
      <c r="J7" s="62"/>
      <c r="K7" s="22"/>
    </row>
    <row r="8" s="50" customFormat="1" ht="37.5" customHeight="1" spans="1:10">
      <c r="A8" s="9"/>
      <c r="B8" s="9"/>
      <c r="C8" s="9"/>
      <c r="D8" s="9"/>
      <c r="E8" s="9"/>
      <c r="F8" s="9"/>
      <c r="G8" s="9"/>
      <c r="H8" s="9"/>
      <c r="I8" s="9"/>
      <c r="J8" s="9"/>
    </row>
    <row r="9" s="50" customFormat="1" ht="40.5" customHeight="1" spans="1:10">
      <c r="A9" s="9"/>
      <c r="B9" s="9"/>
      <c r="C9" s="9"/>
      <c r="D9" s="9"/>
      <c r="E9" s="9"/>
      <c r="F9" s="9"/>
      <c r="G9" s="9"/>
      <c r="H9" s="9"/>
      <c r="I9" s="9"/>
      <c r="J9" s="9"/>
    </row>
    <row r="10" s="50" customFormat="1" ht="40.5" customHeight="1" spans="1:10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s="50" customFormat="1" ht="40.5" customHeight="1" spans="1:10">
      <c r="A11" s="9"/>
      <c r="B11" s="9"/>
      <c r="C11" s="9"/>
      <c r="D11" s="9"/>
      <c r="E11" s="9"/>
      <c r="F11" s="9"/>
      <c r="G11" s="9"/>
      <c r="H11" s="9"/>
      <c r="I11" s="9"/>
      <c r="J11" s="9"/>
    </row>
    <row r="12" s="50" customFormat="1" ht="40.5" customHeight="1" spans="1:10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="50" customFormat="1" ht="40.5" customHeight="1" spans="1:10">
      <c r="A13" s="9"/>
      <c r="B13" s="9"/>
      <c r="C13" s="9"/>
      <c r="D13" s="9"/>
      <c r="E13" s="9"/>
      <c r="F13" s="9"/>
      <c r="G13" s="9"/>
      <c r="H13" s="9"/>
      <c r="I13" s="9"/>
      <c r="J13" s="9"/>
    </row>
    <row r="14" s="50" customFormat="1" ht="40.5" customHeight="1" spans="1:10">
      <c r="A14" s="9"/>
      <c r="B14" s="9"/>
      <c r="C14" s="9"/>
      <c r="D14" s="9"/>
      <c r="E14" s="9"/>
      <c r="F14" s="9"/>
      <c r="G14" s="9"/>
      <c r="H14" s="9"/>
      <c r="I14" s="9"/>
      <c r="J14" s="9"/>
    </row>
    <row r="15" s="50" customFormat="1" ht="48" customHeight="1" spans="1:10">
      <c r="A15" s="9"/>
      <c r="B15" s="9"/>
      <c r="C15" s="9"/>
      <c r="D15" s="9"/>
      <c r="E15" s="9"/>
      <c r="F15" s="9"/>
      <c r="G15" s="9"/>
      <c r="H15" s="9"/>
      <c r="I15" s="9"/>
      <c r="J15" s="9"/>
    </row>
    <row r="16" s="50" customFormat="1" ht="48" customHeight="1" spans="1:9">
      <c r="A16" s="64"/>
      <c r="B16" s="64"/>
      <c r="C16" s="65"/>
      <c r="D16" s="65"/>
      <c r="E16" s="65"/>
      <c r="F16" s="65"/>
      <c r="G16" s="65"/>
      <c r="H16" s="66"/>
      <c r="I16" s="66"/>
    </row>
    <row r="17" s="50" customFormat="1" ht="15.75" customHeight="1" spans="2:6">
      <c r="B17" s="51"/>
      <c r="F17" s="51"/>
    </row>
    <row r="18" s="50" customFormat="1" ht="15.75" customHeight="1"/>
    <row r="19" s="50" customFormat="1" ht="15.75" customHeight="1"/>
    <row r="20" s="50" customFormat="1" ht="15.75" customHeight="1"/>
    <row r="21" s="50" customFormat="1" ht="15.75" customHeight="1"/>
    <row r="22" s="50" customFormat="1" ht="15.75" customHeight="1"/>
    <row r="23" s="50" customFormat="1" ht="15.75" customHeight="1"/>
    <row r="24" s="50" customFormat="1" ht="15.75" customHeight="1"/>
    <row r="25" s="50" customFormat="1" ht="15.75" customHeight="1"/>
    <row r="26" s="50" customFormat="1" ht="15.75" customHeight="1"/>
    <row r="27" s="50" customFormat="1" ht="11.25" customHeight="1"/>
    <row r="28" s="50" customFormat="1" ht="11.25" customHeight="1"/>
    <row r="29" s="50" customFormat="1" ht="11.25" customHeight="1"/>
    <row r="30" s="50" customFormat="1" ht="11.25" customHeight="1"/>
    <row r="31" s="50" customFormat="1" ht="11.25" customHeight="1"/>
    <row r="32" s="50" customFormat="1" ht="11.25" customHeight="1"/>
    <row r="33" s="50" customFormat="1" ht="11.25" customHeight="1"/>
    <row r="34" s="50" customFormat="1" ht="11.25" customHeight="1"/>
    <row r="35" s="50" customFormat="1" ht="11.25" customHeight="1"/>
    <row r="36" s="50" customFormat="1" ht="11.25" customHeight="1"/>
    <row r="37" s="50" customFormat="1" ht="11.25" customHeight="1"/>
    <row r="38" s="50" customFormat="1" ht="11.25" customHeight="1"/>
    <row r="39" s="50" customFormat="1" ht="11.25" customHeight="1"/>
    <row r="40" s="50" customFormat="1" ht="11.25" customHeight="1"/>
    <row r="41" s="50" customFormat="1" ht="11.25" customHeight="1"/>
    <row r="42" s="50" customFormat="1" ht="11.25" customHeight="1"/>
    <row r="43" s="50" customFormat="1" ht="11.25" customHeight="1"/>
    <row r="44" s="50" customFormat="1" ht="11.25" customHeight="1"/>
    <row r="45" s="50" customFormat="1" ht="11.25" customHeight="1"/>
    <row r="46" s="50" customFormat="1" ht="11.25" customHeight="1"/>
    <row r="47" s="50" customFormat="1" ht="11.25" customHeight="1" spans="10:10">
      <c r="J47" s="51"/>
    </row>
    <row r="48" s="50" customFormat="1" ht="11.25" customHeight="1"/>
    <row r="49" s="50" customFormat="1" ht="11.25" customHeight="1"/>
    <row r="50" s="50" customFormat="1" ht="11.25" customHeight="1"/>
    <row r="51" s="50" customFormat="1" ht="11.25" customHeight="1"/>
    <row r="52" s="50" customFormat="1" ht="11.25" customHeight="1"/>
    <row r="53" s="50" customFormat="1" ht="11.25" customHeight="1"/>
    <row r="54" s="50" customFormat="1" ht="11.25" customHeight="1"/>
    <row r="55" s="50" customFormat="1" ht="11.25" customHeight="1"/>
    <row r="56" s="50" customFormat="1" ht="11.25" customHeight="1"/>
    <row r="57" s="50" customFormat="1" ht="12"/>
    <row r="58" s="50" customFormat="1" ht="12"/>
    <row r="59" s="50" customFormat="1" ht="12"/>
    <row r="60" s="50" customFormat="1" ht="12"/>
    <row r="61" s="50" customFormat="1" ht="12"/>
    <row r="62" s="50" customFormat="1" ht="12"/>
    <row r="63" s="50" customFormat="1" ht="12"/>
    <row r="64" s="50" customFormat="1" ht="12"/>
    <row r="65" s="50" customFormat="1" ht="12"/>
    <row r="66" s="50" customFormat="1" ht="12"/>
    <row r="67" s="50" customFormat="1" ht="12"/>
    <row r="68" s="50" customFormat="1" ht="12"/>
    <row r="69" s="50" customFormat="1" ht="12"/>
    <row r="70" s="50" customFormat="1" ht="12"/>
    <row r="71" s="50" customFormat="1" ht="12"/>
    <row r="72" s="50" customFormat="1" ht="12"/>
    <row r="73" s="50" customFormat="1" ht="12"/>
    <row r="74" s="50" customFormat="1" ht="12"/>
    <row r="75" s="50" customFormat="1" ht="12"/>
    <row r="76" s="50" customFormat="1" ht="12"/>
    <row r="77" s="50" customFormat="1" ht="12"/>
    <row r="78" s="50" customFormat="1" ht="12"/>
    <row r="79" s="50" customFormat="1" ht="12"/>
    <row r="80" s="50" customFormat="1" ht="12"/>
    <row r="81" s="50" customFormat="1" ht="12"/>
    <row r="82" s="50" customFormat="1" ht="12"/>
    <row r="83" s="50" customFormat="1" ht="12"/>
    <row r="84" s="50" customFormat="1" ht="12"/>
    <row r="85" s="50" customFormat="1" ht="12"/>
    <row r="86" s="50" customFormat="1" ht="12"/>
    <row r="87" s="50" customFormat="1" ht="12"/>
  </sheetData>
  <sheetProtection formatCells="0" formatColumns="0" formatRows="0"/>
  <mergeCells count="6">
    <mergeCell ref="D5:H5"/>
    <mergeCell ref="A5:A6"/>
    <mergeCell ref="B5:B6"/>
    <mergeCell ref="C5:C6"/>
    <mergeCell ref="I5:I6"/>
    <mergeCell ref="J5:J6"/>
  </mergeCells>
  <printOptions horizontalCentered="1"/>
  <pageMargins left="0.62992125984252" right="0.62992125984252" top="0.61" bottom="0.78740157480315" header="0.393700787401575" footer="0.393700787401575"/>
  <pageSetup paperSize="9" scale="85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87"/>
  <sheetViews>
    <sheetView showGridLines="0" showZeros="0" zoomScaleSheetLayoutView="70" workbookViewId="0">
      <selection activeCell="Q9" sqref="Q9"/>
    </sheetView>
  </sheetViews>
  <sheetFormatPr defaultColWidth="6.9" defaultRowHeight="10.8"/>
  <cols>
    <col min="1" max="1" width="4.5" style="29" customWidth="1"/>
    <col min="2" max="3" width="11.9" style="29" customWidth="1"/>
    <col min="4" max="5" width="12.9" style="29" customWidth="1"/>
    <col min="6" max="6" width="21.5" style="29" customWidth="1"/>
    <col min="7" max="10" width="9.9" style="29" customWidth="1"/>
    <col min="11" max="13" width="4.7" style="29" customWidth="1"/>
    <col min="14" max="15" width="5.6" style="29" customWidth="1"/>
    <col min="16" max="16" width="4.7" style="29" customWidth="1"/>
    <col min="17" max="17" width="6.5" style="29" customWidth="1"/>
    <col min="18" max="19" width="4.7" style="29" customWidth="1"/>
    <col min="20" max="247" width="6.9" style="29" customWidth="1"/>
    <col min="248" max="16384" width="6.9" style="29"/>
  </cols>
  <sheetData>
    <row r="1" ht="18" customHeight="1" spans="1:247">
      <c r="A1" s="30" t="s">
        <v>185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ht="34.5" customHeight="1" spans="1:247">
      <c r="A2" s="31" t="s">
        <v>186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</row>
    <row r="3" s="27" customFormat="1" ht="16.5" customHeight="1" spans="2:247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</row>
    <row r="4" s="27" customFormat="1" ht="18.75" customHeight="1" spans="4:247"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T4" s="47" t="s">
        <v>187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</row>
    <row r="5" s="28" customFormat="1" ht="21.75" customHeight="1" spans="1:247">
      <c r="A5" s="34" t="s">
        <v>188</v>
      </c>
      <c r="B5" s="34" t="s">
        <v>189</v>
      </c>
      <c r="C5" s="34" t="s">
        <v>190</v>
      </c>
      <c r="D5" s="35" t="s">
        <v>191</v>
      </c>
      <c r="E5" s="34" t="s">
        <v>192</v>
      </c>
      <c r="F5" s="34" t="s">
        <v>193</v>
      </c>
      <c r="G5" s="34" t="s">
        <v>194</v>
      </c>
      <c r="H5" s="34" t="s">
        <v>195</v>
      </c>
      <c r="I5" s="34" t="s">
        <v>196</v>
      </c>
      <c r="J5" s="41" t="s">
        <v>197</v>
      </c>
      <c r="K5" s="42" t="s">
        <v>198</v>
      </c>
      <c r="L5" s="42"/>
      <c r="M5" s="42"/>
      <c r="N5" s="42"/>
      <c r="O5" s="42"/>
      <c r="P5" s="42"/>
      <c r="Q5" s="42"/>
      <c r="R5" s="42"/>
      <c r="S5" s="42"/>
      <c r="T5" s="48" t="s">
        <v>199</v>
      </c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</row>
    <row r="6" s="28" customFormat="1" ht="21.75" customHeight="1" spans="1:247">
      <c r="A6" s="36"/>
      <c r="B6" s="36"/>
      <c r="C6" s="36"/>
      <c r="D6" s="37"/>
      <c r="E6" s="36"/>
      <c r="F6" s="36"/>
      <c r="G6" s="36"/>
      <c r="H6" s="36"/>
      <c r="I6" s="36"/>
      <c r="J6" s="43"/>
      <c r="K6" s="43" t="s">
        <v>200</v>
      </c>
      <c r="L6" s="39" t="s">
        <v>201</v>
      </c>
      <c r="M6" s="44"/>
      <c r="N6" s="44"/>
      <c r="O6" s="44"/>
      <c r="P6" s="44"/>
      <c r="Q6" s="44"/>
      <c r="R6" s="49"/>
      <c r="S6" s="43" t="s">
        <v>202</v>
      </c>
      <c r="T6" s="48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</row>
    <row r="7" s="28" customFormat="1" ht="122.25" customHeight="1" spans="1:247">
      <c r="A7" s="38"/>
      <c r="B7" s="38"/>
      <c r="C7" s="38"/>
      <c r="D7" s="39"/>
      <c r="E7" s="38"/>
      <c r="F7" s="38"/>
      <c r="G7" s="38"/>
      <c r="H7" s="38"/>
      <c r="I7" s="38"/>
      <c r="J7" s="45"/>
      <c r="K7" s="45"/>
      <c r="L7" s="42" t="s">
        <v>12</v>
      </c>
      <c r="M7" s="42" t="s">
        <v>203</v>
      </c>
      <c r="N7" s="46" t="s">
        <v>204</v>
      </c>
      <c r="O7" s="46" t="s">
        <v>205</v>
      </c>
      <c r="P7" s="46" t="s">
        <v>206</v>
      </c>
      <c r="Q7" s="46" t="s">
        <v>207</v>
      </c>
      <c r="R7" s="42" t="s">
        <v>208</v>
      </c>
      <c r="S7" s="45"/>
      <c r="T7" s="48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</row>
    <row r="8" s="27" customFormat="1" ht="24.75" customHeight="1" spans="1:247">
      <c r="A8" s="40" t="s">
        <v>21</v>
      </c>
      <c r="B8" s="40" t="s">
        <v>21</v>
      </c>
      <c r="C8" s="40" t="s">
        <v>21</v>
      </c>
      <c r="D8" s="40" t="s">
        <v>21</v>
      </c>
      <c r="E8" s="40" t="s">
        <v>21</v>
      </c>
      <c r="F8" s="40" t="s">
        <v>21</v>
      </c>
      <c r="G8" s="40" t="s">
        <v>21</v>
      </c>
      <c r="H8" s="40" t="s">
        <v>21</v>
      </c>
      <c r="I8" s="40" t="s">
        <v>21</v>
      </c>
      <c r="J8" s="40" t="s">
        <v>21</v>
      </c>
      <c r="K8" s="40">
        <v>1</v>
      </c>
      <c r="L8" s="40">
        <v>2</v>
      </c>
      <c r="M8" s="40">
        <v>3</v>
      </c>
      <c r="N8" s="40">
        <v>4</v>
      </c>
      <c r="O8" s="40">
        <v>5</v>
      </c>
      <c r="P8" s="40">
        <v>6</v>
      </c>
      <c r="Q8" s="40">
        <v>7</v>
      </c>
      <c r="R8" s="40">
        <v>8</v>
      </c>
      <c r="S8" s="40">
        <v>9</v>
      </c>
      <c r="T8" s="40">
        <v>10</v>
      </c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</row>
    <row r="9" s="27" customFormat="1" ht="38.25" customHeight="1" spans="1:247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</row>
    <row r="10" s="27" customFormat="1" ht="39" customHeight="1" spans="1:247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</row>
    <row r="11" s="27" customFormat="1" ht="40.5" customHeight="1" spans="1:247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</row>
    <row r="12" s="27" customFormat="1" ht="45" customHeight="1" spans="22:247"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</row>
    <row r="13" s="27" customFormat="1" ht="12"/>
    <row r="14" s="27" customFormat="1" ht="12"/>
    <row r="15" s="27" customFormat="1" ht="12"/>
    <row r="16" s="27" customFormat="1" ht="12"/>
    <row r="17" s="27" customFormat="1" ht="12"/>
    <row r="18" s="27" customFormat="1" ht="12"/>
    <row r="19" s="27" customFormat="1" ht="12"/>
    <row r="20" s="27" customFormat="1" ht="12"/>
    <row r="21" s="27" customFormat="1" ht="12"/>
    <row r="22" s="27" customFormat="1" ht="12"/>
    <row r="23" s="27" customFormat="1" ht="12"/>
    <row r="24" s="27" customFormat="1" ht="12"/>
    <row r="25" s="27" customFormat="1" ht="12"/>
    <row r="26" s="27" customFormat="1" ht="12"/>
    <row r="27" s="27" customFormat="1" ht="12"/>
    <row r="28" s="27" customFormat="1" ht="12"/>
    <row r="29" s="27" customFormat="1" ht="12"/>
    <row r="30" s="27" customFormat="1" ht="12"/>
    <row r="31" s="27" customFormat="1" ht="12"/>
    <row r="32" s="27" customFormat="1" ht="12"/>
    <row r="33" s="27" customFormat="1" ht="12"/>
    <row r="34" s="27" customFormat="1" ht="12"/>
    <row r="35" s="27" customFormat="1" ht="12"/>
    <row r="36" s="27" customFormat="1" ht="12"/>
    <row r="37" s="27" customFormat="1" ht="12"/>
    <row r="38" s="27" customFormat="1" ht="12"/>
    <row r="39" s="27" customFormat="1" ht="12"/>
    <row r="40" s="27" customFormat="1" ht="12"/>
    <row r="41" s="27" customFormat="1" ht="12"/>
    <row r="42" s="27" customFormat="1" ht="12"/>
    <row r="43" s="27" customFormat="1" ht="12"/>
    <row r="44" s="27" customFormat="1" ht="12"/>
    <row r="45" s="27" customFormat="1" ht="12"/>
    <row r="46" s="27" customFormat="1" ht="12"/>
    <row r="47" s="27" customFormat="1" ht="12"/>
    <row r="48" s="27" customFormat="1" ht="12"/>
    <row r="49" s="27" customFormat="1" ht="12"/>
    <row r="50" s="27" customFormat="1" ht="12"/>
    <row r="51" s="27" customFormat="1" ht="12"/>
    <row r="52" s="27" customFormat="1" ht="12"/>
    <row r="53" s="27" customFormat="1" ht="12"/>
    <row r="54" s="27" customFormat="1" ht="12"/>
    <row r="55" s="27" customFormat="1" ht="12"/>
    <row r="56" s="27" customFormat="1" ht="12"/>
    <row r="57" s="27" customFormat="1" ht="12"/>
    <row r="58" s="27" customFormat="1" ht="12"/>
    <row r="59" s="27" customFormat="1" ht="12"/>
    <row r="60" s="27" customFormat="1" ht="12"/>
    <row r="61" s="27" customFormat="1" ht="12"/>
    <row r="62" s="27" customFormat="1" ht="12"/>
    <row r="63" s="27" customFormat="1" ht="12"/>
    <row r="64" s="27" customFormat="1" ht="12"/>
    <row r="65" s="27" customFormat="1" ht="12"/>
    <row r="66" s="27" customFormat="1" ht="12"/>
    <row r="67" s="27" customFormat="1" ht="12"/>
    <row r="68" s="27" customFormat="1" ht="12"/>
    <row r="69" s="27" customFormat="1" ht="12"/>
    <row r="70" s="27" customFormat="1" ht="12"/>
    <row r="71" s="27" customFormat="1" ht="12"/>
    <row r="72" s="27" customFormat="1" ht="12"/>
    <row r="73" s="27" customFormat="1" ht="12"/>
    <row r="74" s="27" customFormat="1" ht="12"/>
    <row r="75" s="27" customFormat="1" ht="12"/>
    <row r="76" s="27" customFormat="1" ht="12"/>
    <row r="77" s="27" customFormat="1" ht="12"/>
    <row r="78" s="27" customFormat="1" ht="12"/>
    <row r="79" s="27" customFormat="1" ht="12"/>
    <row r="80" s="27" customFormat="1" ht="12"/>
    <row r="81" s="27" customFormat="1" ht="12"/>
    <row r="82" s="27" customFormat="1" ht="12"/>
    <row r="83" s="27" customFormat="1" ht="12"/>
    <row r="84" s="27" customFormat="1" ht="12"/>
    <row r="85" s="27" customFormat="1" ht="12"/>
    <row r="86" s="27" customFormat="1" ht="12"/>
    <row r="87" s="27" customFormat="1" ht="12"/>
  </sheetData>
  <sheetProtection formatCells="0" formatColumns="0" formatRows="0"/>
  <mergeCells count="16">
    <mergeCell ref="A2:S2"/>
    <mergeCell ref="K5:S5"/>
    <mergeCell ref="L6:R6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6:K7"/>
    <mergeCell ref="S6:S7"/>
    <mergeCell ref="T5:T7"/>
  </mergeCells>
  <printOptions horizontalCentered="1"/>
  <pageMargins left="0.3" right="0.36" top="0.984251968503937" bottom="0.984251968503937" header="0.511811023622047" footer="0.511811023622047"/>
  <pageSetup paperSize="9" scale="72" firstPageNumber="142" orientation="landscape" useFirstPageNumber="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IL87"/>
  <sheetViews>
    <sheetView showGridLines="0" showZeros="0" tabSelected="1" workbookViewId="0">
      <selection activeCell="H16" sqref="H16"/>
    </sheetView>
  </sheetViews>
  <sheetFormatPr defaultColWidth="6.9" defaultRowHeight="12.75" customHeight="1"/>
  <cols>
    <col min="1" max="1" width="36.9" style="3" customWidth="1"/>
    <col min="2" max="2" width="15.2" style="3" customWidth="1"/>
    <col min="3" max="4" width="13.1" style="3" customWidth="1"/>
    <col min="5" max="5" width="12.7" style="3" customWidth="1"/>
    <col min="6" max="6" width="12.5" style="3" customWidth="1"/>
    <col min="7" max="7" width="13.9" style="3" customWidth="1"/>
    <col min="8" max="246" width="6.9" style="3" customWidth="1"/>
    <col min="247" max="16384" width="6.9" style="3"/>
  </cols>
  <sheetData>
    <row r="1" ht="24.75" customHeight="1" spans="1:246">
      <c r="A1" s="4" t="s">
        <v>209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7.75" customHeight="1" spans="1:246">
      <c r="A2" s="5" t="s">
        <v>210</v>
      </c>
      <c r="B2" s="5"/>
      <c r="C2" s="5"/>
      <c r="D2" s="5"/>
      <c r="E2" s="5"/>
      <c r="F2" s="5"/>
      <c r="G2" s="5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="1" customFormat="1" ht="16.5" customHeight="1" spans="1:246">
      <c r="A3" s="6"/>
      <c r="B3" s="7"/>
      <c r="C3" s="7"/>
      <c r="D3" s="7"/>
      <c r="E3" s="8"/>
      <c r="F3" s="8"/>
      <c r="G3" s="8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</row>
    <row r="4" s="1" customFormat="1" ht="16.5" customHeight="1" spans="1:246">
      <c r="A4" s="10"/>
      <c r="B4" s="10"/>
      <c r="C4" s="10"/>
      <c r="D4" s="10"/>
      <c r="E4" s="11"/>
      <c r="F4" s="11"/>
      <c r="G4" s="12" t="s">
        <v>38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</row>
    <row r="5" s="1" customFormat="1" ht="28.5" customHeight="1" spans="1:246">
      <c r="A5" s="13" t="s">
        <v>42</v>
      </c>
      <c r="B5" s="13" t="s">
        <v>6</v>
      </c>
      <c r="C5" s="14" t="s">
        <v>43</v>
      </c>
      <c r="D5" s="15"/>
      <c r="E5" s="15"/>
      <c r="F5" s="15"/>
      <c r="G5" s="16" t="s">
        <v>20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</row>
    <row r="6" s="1" customFormat="1" ht="28.5" customHeight="1" spans="1:246">
      <c r="A6" s="13"/>
      <c r="B6" s="13"/>
      <c r="C6" s="17" t="s">
        <v>12</v>
      </c>
      <c r="D6" s="17" t="s">
        <v>17</v>
      </c>
      <c r="E6" s="17" t="s">
        <v>18</v>
      </c>
      <c r="F6" s="18" t="s">
        <v>19</v>
      </c>
      <c r="G6" s="16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</row>
    <row r="7" s="1" customFormat="1" ht="28.5" customHeight="1" spans="1:246">
      <c r="A7" s="13"/>
      <c r="B7" s="13"/>
      <c r="C7" s="19"/>
      <c r="D7" s="19"/>
      <c r="E7" s="19"/>
      <c r="F7" s="20"/>
      <c r="G7" s="16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</row>
    <row r="8" s="2" customFormat="1" ht="19.5" customHeight="1" spans="1:246">
      <c r="A8" s="21" t="s">
        <v>21</v>
      </c>
      <c r="B8" s="21">
        <v>1</v>
      </c>
      <c r="C8" s="21">
        <v>2</v>
      </c>
      <c r="D8" s="21">
        <v>3</v>
      </c>
      <c r="E8" s="21">
        <v>4</v>
      </c>
      <c r="F8" s="21">
        <v>5</v>
      </c>
      <c r="G8" s="21">
        <v>6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</row>
    <row r="9" s="2" customFormat="1" ht="25.5" customHeight="1" spans="1:246">
      <c r="A9" s="23"/>
      <c r="B9" s="24"/>
      <c r="C9" s="24"/>
      <c r="D9" s="24"/>
      <c r="E9" s="24"/>
      <c r="F9" s="24"/>
      <c r="G9" s="24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</row>
    <row r="10" s="1" customFormat="1" ht="25.5" customHeight="1" spans="1:246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</row>
    <row r="11" s="1" customFormat="1" ht="25.5" customHeight="1" spans="1:246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</row>
    <row r="12" s="1" customFormat="1" ht="22.5" customHeight="1" spans="1:246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</row>
    <row r="13" s="1" customFormat="1" ht="23.25" customHeight="1" spans="1:246">
      <c r="A13" s="9"/>
      <c r="B13" s="25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</row>
    <row r="14" s="1" customFormat="1" ht="23.25" customHeight="1" spans="1:246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</row>
    <row r="15" s="1" customFormat="1" ht="23.25" customHeight="1" spans="1:246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</row>
    <row r="16" s="1" customFormat="1" ht="23.25" customHeight="1" spans="1:246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</row>
    <row r="17" s="1" customFormat="1" ht="23.25" customHeight="1" spans="1:246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</row>
    <row r="18" s="1" customFormat="1" ht="23.25" customHeight="1" spans="1:246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</row>
    <row r="19" s="1" customFormat="1" ht="23.25" customHeight="1" spans="1:246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</row>
    <row r="20" s="1" customFormat="1" ht="18" customHeight="1" spans="1:246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</row>
    <row r="21" s="1" customFormat="1" ht="18.75" customHeight="1" spans="1:246">
      <c r="A21" s="26"/>
      <c r="B21" s="26"/>
      <c r="C21" s="26"/>
      <c r="D21" s="26"/>
      <c r="E21" s="26"/>
      <c r="F21" s="26"/>
      <c r="G21" s="26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</row>
    <row r="22" s="1" customFormat="1" ht="18" customHeight="1" spans="1:246">
      <c r="A22" s="26"/>
      <c r="B22" s="26"/>
      <c r="C22" s="26"/>
      <c r="D22" s="26"/>
      <c r="E22" s="26"/>
      <c r="F22" s="26"/>
      <c r="G22" s="26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</row>
    <row r="23" s="1" customFormat="1" ht="18" customHeight="1" spans="1:246">
      <c r="A23" s="26"/>
      <c r="B23" s="26"/>
      <c r="C23" s="26"/>
      <c r="D23" s="26"/>
      <c r="E23" s="26"/>
      <c r="F23" s="26"/>
      <c r="G23" s="26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</row>
    <row r="24" s="1" customFormat="1" ht="18" customHeight="1" spans="1:246">
      <c r="A24" s="26"/>
      <c r="B24" s="26"/>
      <c r="C24" s="26"/>
      <c r="D24" s="26"/>
      <c r="E24" s="26"/>
      <c r="F24" s="26"/>
      <c r="G24" s="26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</row>
    <row r="25" s="1" customFormat="1" ht="18" customHeight="1" spans="1:246">
      <c r="A25" s="26"/>
      <c r="B25" s="26"/>
      <c r="C25" s="26"/>
      <c r="D25" s="26"/>
      <c r="E25" s="26"/>
      <c r="F25" s="26"/>
      <c r="G25" s="26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</row>
    <row r="26" s="1" customFormat="1" ht="18" customHeight="1" spans="1:246">
      <c r="A26" s="26"/>
      <c r="B26" s="26"/>
      <c r="C26" s="26"/>
      <c r="D26" s="26"/>
      <c r="E26" s="26"/>
      <c r="F26" s="26"/>
      <c r="G26" s="26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</row>
    <row r="27" s="1" customFormat="1" ht="18" customHeight="1" spans="1:246">
      <c r="A27" s="26"/>
      <c r="B27" s="26"/>
      <c r="C27" s="26"/>
      <c r="D27" s="26"/>
      <c r="E27" s="26"/>
      <c r="F27" s="26"/>
      <c r="G27" s="26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</row>
    <row r="28" s="1" customFormat="1" ht="18" customHeight="1" spans="1:246">
      <c r="A28" s="26"/>
      <c r="B28" s="26"/>
      <c r="C28" s="26"/>
      <c r="D28" s="26"/>
      <c r="E28" s="26"/>
      <c r="F28" s="26"/>
      <c r="G28" s="26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</row>
    <row r="29" s="1" customFormat="1" ht="18" customHeight="1" spans="1:246">
      <c r="A29" s="26"/>
      <c r="B29" s="26"/>
      <c r="C29" s="26"/>
      <c r="D29" s="26"/>
      <c r="E29" s="26"/>
      <c r="F29" s="26"/>
      <c r="G29" s="26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</row>
    <row r="30" s="1" customFormat="1" ht="18" customHeight="1" spans="1:246">
      <c r="A30" s="26"/>
      <c r="B30" s="26"/>
      <c r="C30" s="26"/>
      <c r="D30" s="26"/>
      <c r="E30" s="26"/>
      <c r="F30" s="26"/>
      <c r="G30" s="26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</row>
    <row r="31" s="1" customFormat="1" ht="18" customHeight="1" spans="1:246">
      <c r="A31" s="26"/>
      <c r="B31" s="26"/>
      <c r="C31" s="26"/>
      <c r="D31" s="26"/>
      <c r="E31" s="26"/>
      <c r="F31" s="26"/>
      <c r="G31" s="26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</row>
    <row r="32" s="1" customFormat="1" ht="18" customHeight="1" spans="1:246">
      <c r="A32" s="26"/>
      <c r="B32" s="26"/>
      <c r="C32" s="26"/>
      <c r="D32" s="26"/>
      <c r="E32" s="26"/>
      <c r="F32" s="26"/>
      <c r="G32" s="26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</row>
    <row r="33" s="1" customFormat="1" ht="18" customHeight="1" spans="1:246">
      <c r="A33" s="26"/>
      <c r="B33" s="26"/>
      <c r="C33" s="26"/>
      <c r="D33" s="26"/>
      <c r="E33" s="26"/>
      <c r="F33" s="26"/>
      <c r="G33" s="26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</row>
    <row r="34" s="1" customFormat="1" ht="18" customHeight="1" spans="1:246">
      <c r="A34" s="26"/>
      <c r="B34" s="26"/>
      <c r="C34" s="26"/>
      <c r="D34" s="26"/>
      <c r="E34" s="26"/>
      <c r="F34" s="26"/>
      <c r="G34" s="26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</row>
    <row r="35" s="1" customFormat="1" customHeight="1" spans="1:246">
      <c r="A35" s="26"/>
      <c r="B35" s="26"/>
      <c r="C35" s="26"/>
      <c r="D35" s="26"/>
      <c r="E35" s="26"/>
      <c r="F35" s="26"/>
      <c r="G35" s="26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</row>
    <row r="36" s="1" customFormat="1" customHeight="1" spans="1:246">
      <c r="A36" s="26"/>
      <c r="B36" s="26"/>
      <c r="C36" s="26"/>
      <c r="D36" s="26"/>
      <c r="E36" s="26"/>
      <c r="F36" s="26"/>
      <c r="G36" s="26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</row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rintOptions horizontalCentered="1"/>
  <pageMargins left="0.62992125984252" right="0.62992125984252" top="0.78740157480315" bottom="0.78740157480315" header="0.393700787401575" footer="0.393700787401575"/>
  <pageSetup paperSize="9" fitToHeight="100" orientation="landscape" horizontalDpi="1200" verticalDpi="12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X95"/>
  <sheetViews>
    <sheetView showGridLines="0" showZeros="0" topLeftCell="A9" workbookViewId="0">
      <selection activeCell="A9" sqref="A9:A26"/>
    </sheetView>
  </sheetViews>
  <sheetFormatPr defaultColWidth="9" defaultRowHeight="12"/>
  <cols>
    <col min="1" max="1" width="49.5" style="184" customWidth="1"/>
    <col min="2" max="2" width="9.4" style="184" customWidth="1"/>
    <col min="3" max="3" width="10.6" style="184" customWidth="1"/>
    <col min="4" max="4" width="10.9" style="184" customWidth="1"/>
    <col min="5" max="5" width="10.7" style="184" customWidth="1"/>
    <col min="6" max="6" width="10.9" style="184" customWidth="1"/>
    <col min="7" max="11" width="10.6" style="184" customWidth="1"/>
    <col min="12" max="12" width="10.7" style="184" customWidth="1"/>
    <col min="13" max="14" width="10.9" style="184" customWidth="1"/>
    <col min="15" max="15" width="10.6" style="184" customWidth="1"/>
    <col min="16" max="16" width="10.7" style="184" customWidth="1"/>
    <col min="17" max="16384" width="9" style="184"/>
  </cols>
  <sheetData>
    <row r="1" ht="14.25" customHeight="1" spans="1:24">
      <c r="A1" s="185" t="s">
        <v>2</v>
      </c>
      <c r="B1" s="186"/>
      <c r="C1" s="186"/>
      <c r="D1" s="187"/>
      <c r="E1" s="188"/>
      <c r="F1" s="188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</row>
    <row r="2" ht="27" customHeight="1" spans="1:24">
      <c r="A2" s="189" t="s">
        <v>3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7"/>
      <c r="R2" s="187"/>
      <c r="S2" s="187"/>
      <c r="T2" s="187"/>
      <c r="U2" s="187"/>
      <c r="V2" s="187"/>
      <c r="W2" s="187"/>
      <c r="X2" s="187"/>
    </row>
    <row r="3" s="183" customFormat="1" ht="14.25" customHeight="1" spans="1:24">
      <c r="A3" s="190"/>
      <c r="B3" s="190"/>
      <c r="C3" s="190"/>
      <c r="D3" s="190"/>
      <c r="E3" s="191"/>
      <c r="F3" s="191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</row>
    <row r="4" s="183" customFormat="1" ht="17.25" customHeight="1" spans="16:16">
      <c r="P4" s="201" t="s">
        <v>4</v>
      </c>
    </row>
    <row r="5" s="183" customFormat="1" ht="21" customHeight="1" spans="1:16">
      <c r="A5" s="192" t="s">
        <v>5</v>
      </c>
      <c r="B5" s="193" t="s">
        <v>6</v>
      </c>
      <c r="C5" s="194" t="s">
        <v>7</v>
      </c>
      <c r="D5" s="195"/>
      <c r="E5" s="195"/>
      <c r="F5" s="195"/>
      <c r="G5" s="196"/>
      <c r="H5" s="197" t="s">
        <v>8</v>
      </c>
      <c r="I5" s="197" t="s">
        <v>9</v>
      </c>
      <c r="J5" s="197" t="s">
        <v>10</v>
      </c>
      <c r="K5" s="197" t="s">
        <v>6</v>
      </c>
      <c r="L5" s="202" t="s">
        <v>11</v>
      </c>
      <c r="M5" s="202"/>
      <c r="N5" s="202"/>
      <c r="O5" s="202"/>
      <c r="P5" s="202"/>
    </row>
    <row r="6" s="183" customFormat="1" ht="76.5" customHeight="1" spans="1:16">
      <c r="A6" s="198"/>
      <c r="B6" s="193"/>
      <c r="C6" s="197" t="s">
        <v>12</v>
      </c>
      <c r="D6" s="197" t="s">
        <v>13</v>
      </c>
      <c r="E6" s="197" t="s">
        <v>14</v>
      </c>
      <c r="F6" s="197" t="s">
        <v>15</v>
      </c>
      <c r="G6" s="197" t="s">
        <v>16</v>
      </c>
      <c r="H6" s="199"/>
      <c r="I6" s="203"/>
      <c r="J6" s="203"/>
      <c r="K6" s="203"/>
      <c r="L6" s="198" t="s">
        <v>12</v>
      </c>
      <c r="M6" s="198" t="s">
        <v>17</v>
      </c>
      <c r="N6" s="198" t="s">
        <v>18</v>
      </c>
      <c r="O6" s="198" t="s">
        <v>19</v>
      </c>
      <c r="P6" s="198" t="s">
        <v>20</v>
      </c>
    </row>
    <row r="7" s="183" customFormat="1" ht="21.75" customHeight="1" spans="1:16">
      <c r="A7" s="200" t="s">
        <v>21</v>
      </c>
      <c r="B7" s="200">
        <v>1</v>
      </c>
      <c r="C7" s="200">
        <v>2</v>
      </c>
      <c r="D7" s="200">
        <v>3</v>
      </c>
      <c r="E7" s="200">
        <v>4</v>
      </c>
      <c r="F7" s="200">
        <v>5</v>
      </c>
      <c r="G7" s="200">
        <v>6</v>
      </c>
      <c r="H7" s="200">
        <v>7</v>
      </c>
      <c r="I7" s="200">
        <v>8</v>
      </c>
      <c r="J7" s="200">
        <v>9</v>
      </c>
      <c r="K7" s="200"/>
      <c r="L7" s="200">
        <v>10</v>
      </c>
      <c r="M7" s="200">
        <v>11</v>
      </c>
      <c r="N7" s="200">
        <v>12</v>
      </c>
      <c r="O7" s="200">
        <v>13</v>
      </c>
      <c r="P7" s="200">
        <v>14</v>
      </c>
    </row>
    <row r="8" s="183" customFormat="1" ht="21.75" customHeight="1" spans="1:16">
      <c r="A8" s="85" t="s">
        <v>6</v>
      </c>
      <c r="B8" s="83">
        <f>SUM(C8)</f>
        <v>572.44</v>
      </c>
      <c r="C8" s="83">
        <f t="shared" ref="C8:C10" si="0">SUM(D8:G8)</f>
        <v>572.44</v>
      </c>
      <c r="D8" s="83">
        <v>572.44</v>
      </c>
      <c r="E8" s="83"/>
      <c r="F8" s="83"/>
      <c r="G8" s="83"/>
      <c r="H8" s="83"/>
      <c r="I8" s="83"/>
      <c r="J8" s="204"/>
      <c r="K8" s="82">
        <f>SUM(L8)</f>
        <v>572.44</v>
      </c>
      <c r="L8" s="83">
        <f>SUM(M8:P8)</f>
        <v>572.44</v>
      </c>
      <c r="M8" s="83">
        <v>503.45</v>
      </c>
      <c r="N8" s="83">
        <v>6.98</v>
      </c>
      <c r="O8" s="83">
        <v>6.13</v>
      </c>
      <c r="P8" s="83">
        <v>55.88</v>
      </c>
    </row>
    <row r="9" s="183" customFormat="1" ht="21.75" customHeight="1" spans="1:16">
      <c r="A9" s="84" t="s">
        <v>22</v>
      </c>
      <c r="B9" s="83">
        <f t="shared" ref="B9:B26" si="1">SUM(C9)</f>
        <v>516.56</v>
      </c>
      <c r="C9" s="83">
        <f t="shared" si="0"/>
        <v>516.56</v>
      </c>
      <c r="D9" s="83">
        <v>516.56</v>
      </c>
      <c r="E9" s="83"/>
      <c r="F9" s="83"/>
      <c r="G9" s="83"/>
      <c r="H9" s="83"/>
      <c r="I9" s="83"/>
      <c r="J9" s="204"/>
      <c r="K9" s="82">
        <f t="shared" ref="K9:K26" si="2">SUM(L9)</f>
        <v>516.56</v>
      </c>
      <c r="L9" s="83">
        <f>SUM(M9:P9)</f>
        <v>516.56</v>
      </c>
      <c r="M9" s="83">
        <f>SUM(M11,M17,M21,M25)</f>
        <v>503.45</v>
      </c>
      <c r="N9" s="83">
        <v>6.98</v>
      </c>
      <c r="O9" s="83">
        <v>6.13</v>
      </c>
      <c r="P9" s="83"/>
    </row>
    <row r="10" s="183" customFormat="1" ht="21.75" customHeight="1" spans="1:16">
      <c r="A10" s="84" t="s">
        <v>23</v>
      </c>
      <c r="B10" s="83">
        <f t="shared" si="1"/>
        <v>516.56</v>
      </c>
      <c r="C10" s="83">
        <f t="shared" si="0"/>
        <v>516.56</v>
      </c>
      <c r="D10" s="83">
        <v>516.56</v>
      </c>
      <c r="E10" s="83"/>
      <c r="F10" s="83"/>
      <c r="G10" s="83"/>
      <c r="H10" s="83"/>
      <c r="I10" s="83"/>
      <c r="J10" s="204"/>
      <c r="K10" s="82">
        <f t="shared" si="2"/>
        <v>516.56</v>
      </c>
      <c r="L10" s="83">
        <f>SUM(M10:P10)</f>
        <v>516.56</v>
      </c>
      <c r="M10" s="83">
        <f>SUM(M12,M18,M22,M26)</f>
        <v>503.45</v>
      </c>
      <c r="N10" s="83">
        <v>6.98</v>
      </c>
      <c r="O10" s="83">
        <v>6.13</v>
      </c>
      <c r="P10" s="83"/>
    </row>
    <row r="11" s="183" customFormat="1" ht="21.75" customHeight="1" spans="1:16">
      <c r="A11" s="84" t="s">
        <v>24</v>
      </c>
      <c r="B11" s="83">
        <f t="shared" si="1"/>
        <v>398.95</v>
      </c>
      <c r="C11" s="83">
        <v>398.95</v>
      </c>
      <c r="D11" s="83">
        <v>398.95</v>
      </c>
      <c r="E11" s="83"/>
      <c r="F11" s="83"/>
      <c r="G11" s="83"/>
      <c r="H11" s="83"/>
      <c r="I11" s="83"/>
      <c r="J11" s="204"/>
      <c r="K11" s="82">
        <f t="shared" si="2"/>
        <v>398.95</v>
      </c>
      <c r="L11" s="83">
        <v>398.95</v>
      </c>
      <c r="M11" s="83">
        <v>385.84</v>
      </c>
      <c r="N11" s="83">
        <v>6.98</v>
      </c>
      <c r="O11" s="83">
        <v>6.13</v>
      </c>
      <c r="P11" s="83"/>
    </row>
    <row r="12" s="183" customFormat="1" ht="21.75" customHeight="1" spans="1:16">
      <c r="A12" s="84" t="s">
        <v>25</v>
      </c>
      <c r="B12" s="83">
        <f t="shared" si="1"/>
        <v>398.95</v>
      </c>
      <c r="C12" s="83">
        <v>398.95</v>
      </c>
      <c r="D12" s="83">
        <v>398.95</v>
      </c>
      <c r="E12" s="83"/>
      <c r="F12" s="83"/>
      <c r="G12" s="83"/>
      <c r="H12" s="83"/>
      <c r="I12" s="83"/>
      <c r="J12" s="204"/>
      <c r="K12" s="82">
        <f t="shared" si="2"/>
        <v>398.95</v>
      </c>
      <c r="L12" s="83">
        <v>398.95</v>
      </c>
      <c r="M12" s="83">
        <v>385.84</v>
      </c>
      <c r="N12" s="83">
        <v>6.98</v>
      </c>
      <c r="O12" s="83">
        <v>6.13</v>
      </c>
      <c r="P12" s="83"/>
    </row>
    <row r="13" s="183" customFormat="1" ht="21.75" customHeight="1" spans="1:16">
      <c r="A13" s="84" t="s">
        <v>26</v>
      </c>
      <c r="B13" s="83">
        <f t="shared" si="1"/>
        <v>55.88</v>
      </c>
      <c r="C13" s="83">
        <v>55.88</v>
      </c>
      <c r="D13" s="83">
        <v>55.88</v>
      </c>
      <c r="E13" s="83"/>
      <c r="F13" s="83"/>
      <c r="G13" s="83"/>
      <c r="H13" s="83"/>
      <c r="I13" s="83"/>
      <c r="J13" s="204"/>
      <c r="K13" s="82">
        <f t="shared" si="2"/>
        <v>55.88</v>
      </c>
      <c r="L13" s="83">
        <v>55.88</v>
      </c>
      <c r="M13" s="83"/>
      <c r="N13" s="83"/>
      <c r="O13" s="83"/>
      <c r="P13" s="83">
        <v>55.88</v>
      </c>
    </row>
    <row r="14" s="183" customFormat="1" ht="21.75" customHeight="1" spans="1:16">
      <c r="A14" s="84" t="s">
        <v>25</v>
      </c>
      <c r="B14" s="83">
        <f t="shared" si="1"/>
        <v>55.88</v>
      </c>
      <c r="C14" s="83">
        <v>55.88</v>
      </c>
      <c r="D14" s="83">
        <v>55.88</v>
      </c>
      <c r="E14" s="83"/>
      <c r="F14" s="83"/>
      <c r="G14" s="83"/>
      <c r="H14" s="83"/>
      <c r="I14" s="83"/>
      <c r="J14" s="204"/>
      <c r="K14" s="82">
        <f t="shared" si="2"/>
        <v>55.88</v>
      </c>
      <c r="L14" s="83">
        <v>55.88</v>
      </c>
      <c r="M14" s="83"/>
      <c r="N14" s="83"/>
      <c r="O14" s="83"/>
      <c r="P14" s="83">
        <v>55.88</v>
      </c>
    </row>
    <row r="15" s="183" customFormat="1" ht="21.75" customHeight="1" spans="1:16">
      <c r="A15" s="85" t="s">
        <v>27</v>
      </c>
      <c r="B15" s="83">
        <f t="shared" si="1"/>
        <v>53.25</v>
      </c>
      <c r="C15" s="83">
        <v>53.25</v>
      </c>
      <c r="D15" s="83">
        <v>53.25</v>
      </c>
      <c r="E15" s="83"/>
      <c r="F15" s="83"/>
      <c r="G15" s="83"/>
      <c r="H15" s="83"/>
      <c r="I15" s="83"/>
      <c r="J15" s="204"/>
      <c r="K15" s="82">
        <f t="shared" si="2"/>
        <v>53.25</v>
      </c>
      <c r="L15" s="83">
        <v>53.25</v>
      </c>
      <c r="M15" s="83">
        <v>53.25</v>
      </c>
      <c r="N15" s="83"/>
      <c r="O15" s="83"/>
      <c r="P15" s="83"/>
    </row>
    <row r="16" s="183" customFormat="1" ht="21.75" customHeight="1" spans="1:16">
      <c r="A16" s="85" t="s">
        <v>28</v>
      </c>
      <c r="B16" s="83">
        <f t="shared" si="1"/>
        <v>53.25</v>
      </c>
      <c r="C16" s="83">
        <v>53.25</v>
      </c>
      <c r="D16" s="83">
        <v>53.25</v>
      </c>
      <c r="E16" s="83"/>
      <c r="F16" s="83"/>
      <c r="G16" s="83"/>
      <c r="H16" s="83"/>
      <c r="I16" s="83"/>
      <c r="J16" s="204"/>
      <c r="K16" s="82">
        <f t="shared" si="2"/>
        <v>53.25</v>
      </c>
      <c r="L16" s="83">
        <v>53.25</v>
      </c>
      <c r="M16" s="83">
        <v>53.25</v>
      </c>
      <c r="N16" s="83"/>
      <c r="O16" s="83"/>
      <c r="P16" s="83"/>
    </row>
    <row r="17" s="183" customFormat="1" ht="21.75" customHeight="1" spans="1:16">
      <c r="A17" s="85" t="s">
        <v>29</v>
      </c>
      <c r="B17" s="83">
        <f t="shared" si="1"/>
        <v>53.25</v>
      </c>
      <c r="C17" s="83">
        <v>53.25</v>
      </c>
      <c r="D17" s="83">
        <v>53.25</v>
      </c>
      <c r="E17" s="83"/>
      <c r="F17" s="83"/>
      <c r="G17" s="83"/>
      <c r="H17" s="83"/>
      <c r="I17" s="83"/>
      <c r="J17" s="204"/>
      <c r="K17" s="82">
        <f t="shared" si="2"/>
        <v>53.25</v>
      </c>
      <c r="L17" s="83">
        <v>53.25</v>
      </c>
      <c r="M17" s="83">
        <v>53.25</v>
      </c>
      <c r="N17" s="83"/>
      <c r="O17" s="83"/>
      <c r="P17" s="83"/>
    </row>
    <row r="18" s="183" customFormat="1" ht="21.75" customHeight="1" spans="1:16">
      <c r="A18" s="85" t="s">
        <v>25</v>
      </c>
      <c r="B18" s="83">
        <f t="shared" si="1"/>
        <v>53.25</v>
      </c>
      <c r="C18" s="83">
        <v>53.25</v>
      </c>
      <c r="D18" s="83">
        <v>53.25</v>
      </c>
      <c r="E18" s="83"/>
      <c r="F18" s="83"/>
      <c r="G18" s="83"/>
      <c r="H18" s="83"/>
      <c r="I18" s="83"/>
      <c r="J18" s="204"/>
      <c r="K18" s="82">
        <f t="shared" si="2"/>
        <v>53.25</v>
      </c>
      <c r="L18" s="83">
        <v>53.25</v>
      </c>
      <c r="M18" s="83">
        <v>53.25</v>
      </c>
      <c r="N18" s="83"/>
      <c r="O18" s="83"/>
      <c r="P18" s="83"/>
    </row>
    <row r="19" s="183" customFormat="1" ht="21.75" customHeight="1" spans="1:16">
      <c r="A19" s="86" t="s">
        <v>30</v>
      </c>
      <c r="B19" s="83">
        <f t="shared" si="1"/>
        <v>22.22</v>
      </c>
      <c r="C19" s="83">
        <v>22.22</v>
      </c>
      <c r="D19" s="83">
        <v>22.22</v>
      </c>
      <c r="E19" s="83"/>
      <c r="F19" s="83"/>
      <c r="G19" s="83"/>
      <c r="H19" s="83"/>
      <c r="I19" s="83"/>
      <c r="J19" s="204"/>
      <c r="K19" s="82">
        <f t="shared" si="2"/>
        <v>22.22</v>
      </c>
      <c r="L19" s="83">
        <v>22.22</v>
      </c>
      <c r="M19" s="83">
        <v>22.2</v>
      </c>
      <c r="N19" s="83"/>
      <c r="O19" s="83"/>
      <c r="P19" s="83"/>
    </row>
    <row r="20" s="183" customFormat="1" ht="21.75" customHeight="1" spans="1:16">
      <c r="A20" s="86" t="s">
        <v>31</v>
      </c>
      <c r="B20" s="83">
        <f t="shared" si="1"/>
        <v>22.22</v>
      </c>
      <c r="C20" s="83">
        <v>22.22</v>
      </c>
      <c r="D20" s="83">
        <v>22.22</v>
      </c>
      <c r="E20" s="83"/>
      <c r="F20" s="83"/>
      <c r="G20" s="83"/>
      <c r="H20" s="83"/>
      <c r="I20" s="83"/>
      <c r="J20" s="204"/>
      <c r="K20" s="82">
        <f t="shared" si="2"/>
        <v>22.22</v>
      </c>
      <c r="L20" s="83">
        <v>22.22</v>
      </c>
      <c r="M20" s="83">
        <v>22.2</v>
      </c>
      <c r="N20" s="83"/>
      <c r="O20" s="83"/>
      <c r="P20" s="83"/>
    </row>
    <row r="21" s="183" customFormat="1" ht="21.75" customHeight="1" spans="1:16">
      <c r="A21" s="86" t="s">
        <v>32</v>
      </c>
      <c r="B21" s="83">
        <f t="shared" si="1"/>
        <v>22.22</v>
      </c>
      <c r="C21" s="83">
        <v>22.22</v>
      </c>
      <c r="D21" s="83">
        <v>22.22</v>
      </c>
      <c r="E21" s="83"/>
      <c r="F21" s="83"/>
      <c r="G21" s="83"/>
      <c r="H21" s="83"/>
      <c r="I21" s="83"/>
      <c r="J21" s="204"/>
      <c r="K21" s="82">
        <f t="shared" si="2"/>
        <v>22.22</v>
      </c>
      <c r="L21" s="83">
        <v>22.22</v>
      </c>
      <c r="M21" s="83">
        <v>22.2</v>
      </c>
      <c r="N21" s="83"/>
      <c r="O21" s="83"/>
      <c r="P21" s="83"/>
    </row>
    <row r="22" s="183" customFormat="1" ht="21.75" customHeight="1" spans="1:16">
      <c r="A22" s="85" t="s">
        <v>25</v>
      </c>
      <c r="B22" s="83">
        <f t="shared" si="1"/>
        <v>22.22</v>
      </c>
      <c r="C22" s="83">
        <v>22.22</v>
      </c>
      <c r="D22" s="83">
        <v>22.22</v>
      </c>
      <c r="E22" s="83"/>
      <c r="F22" s="83"/>
      <c r="G22" s="83"/>
      <c r="H22" s="83"/>
      <c r="I22" s="83"/>
      <c r="J22" s="204"/>
      <c r="K22" s="82">
        <f t="shared" si="2"/>
        <v>22.22</v>
      </c>
      <c r="L22" s="83">
        <v>22.22</v>
      </c>
      <c r="M22" s="83">
        <v>22.2</v>
      </c>
      <c r="N22" s="83"/>
      <c r="O22" s="83"/>
      <c r="P22" s="83"/>
    </row>
    <row r="23" s="183" customFormat="1" ht="21.75" customHeight="1" spans="1:16">
      <c r="A23" s="86" t="s">
        <v>33</v>
      </c>
      <c r="B23" s="83">
        <f t="shared" si="1"/>
        <v>42.16</v>
      </c>
      <c r="C23" s="83">
        <v>42.16</v>
      </c>
      <c r="D23" s="83">
        <v>42.16</v>
      </c>
      <c r="E23" s="83"/>
      <c r="F23" s="83"/>
      <c r="G23" s="83"/>
      <c r="H23" s="83"/>
      <c r="I23" s="83"/>
      <c r="J23" s="204"/>
      <c r="K23" s="82">
        <f t="shared" si="2"/>
        <v>42.16</v>
      </c>
      <c r="L23" s="83">
        <v>42.16</v>
      </c>
      <c r="M23" s="83">
        <v>42.16</v>
      </c>
      <c r="N23" s="83"/>
      <c r="O23" s="83"/>
      <c r="P23" s="83"/>
    </row>
    <row r="24" s="183" customFormat="1" ht="21.75" customHeight="1" spans="1:16">
      <c r="A24" s="86" t="s">
        <v>34</v>
      </c>
      <c r="B24" s="83">
        <f t="shared" si="1"/>
        <v>42.16</v>
      </c>
      <c r="C24" s="83">
        <v>42.16</v>
      </c>
      <c r="D24" s="83">
        <v>42.16</v>
      </c>
      <c r="E24" s="83"/>
      <c r="F24" s="83"/>
      <c r="G24" s="83"/>
      <c r="H24" s="83"/>
      <c r="I24" s="83"/>
      <c r="J24" s="204"/>
      <c r="K24" s="82">
        <f t="shared" si="2"/>
        <v>42.16</v>
      </c>
      <c r="L24" s="83">
        <v>42.16</v>
      </c>
      <c r="M24" s="83">
        <v>42.16</v>
      </c>
      <c r="N24" s="83"/>
      <c r="O24" s="83"/>
      <c r="P24" s="83"/>
    </row>
    <row r="25" s="183" customFormat="1" ht="21.75" customHeight="1" spans="1:16">
      <c r="A25" s="86" t="s">
        <v>35</v>
      </c>
      <c r="B25" s="83">
        <f t="shared" si="1"/>
        <v>42.16</v>
      </c>
      <c r="C25" s="83">
        <v>42.16</v>
      </c>
      <c r="D25" s="83">
        <v>42.16</v>
      </c>
      <c r="E25" s="83"/>
      <c r="F25" s="83"/>
      <c r="G25" s="83"/>
      <c r="H25" s="83"/>
      <c r="I25" s="83"/>
      <c r="J25" s="204"/>
      <c r="K25" s="82">
        <f t="shared" si="2"/>
        <v>42.16</v>
      </c>
      <c r="L25" s="83">
        <v>42.16</v>
      </c>
      <c r="M25" s="83">
        <v>42.16</v>
      </c>
      <c r="N25" s="83"/>
      <c r="O25" s="83"/>
      <c r="P25" s="83"/>
    </row>
    <row r="26" s="183" customFormat="1" ht="21.75" customHeight="1" spans="1:16">
      <c r="A26" s="85" t="s">
        <v>25</v>
      </c>
      <c r="B26" s="83">
        <f t="shared" si="1"/>
        <v>42.16</v>
      </c>
      <c r="C26" s="83">
        <v>42.16</v>
      </c>
      <c r="D26" s="83">
        <v>42.16</v>
      </c>
      <c r="E26" s="83"/>
      <c r="F26" s="83"/>
      <c r="G26" s="83"/>
      <c r="H26" s="83"/>
      <c r="I26" s="83"/>
      <c r="J26" s="204"/>
      <c r="K26" s="82">
        <f t="shared" si="2"/>
        <v>42.16</v>
      </c>
      <c r="L26" s="83">
        <v>42.16</v>
      </c>
      <c r="M26" s="83">
        <v>42.16</v>
      </c>
      <c r="N26" s="83"/>
      <c r="O26" s="83"/>
      <c r="P26" s="83"/>
    </row>
    <row r="27" s="183" customFormat="1"/>
    <row r="28" s="183" customFormat="1"/>
    <row r="29" s="183" customFormat="1"/>
    <row r="30" s="183" customFormat="1"/>
    <row r="31" s="183" customFormat="1"/>
    <row r="32" s="183" customFormat="1"/>
    <row r="33" s="183" customFormat="1"/>
    <row r="34" s="183" customFormat="1"/>
    <row r="35" s="183" customFormat="1"/>
    <row r="36" s="183" customFormat="1"/>
    <row r="37" s="183" customFormat="1"/>
    <row r="38" s="183" customFormat="1"/>
    <row r="39" s="183" customFormat="1"/>
    <row r="40" s="183" customFormat="1"/>
    <row r="41" s="183" customFormat="1"/>
    <row r="42" s="183" customFormat="1"/>
    <row r="43" s="183" customFormat="1"/>
    <row r="44" s="183" customFormat="1"/>
    <row r="45" s="183" customFormat="1"/>
    <row r="46" s="183" customFormat="1"/>
    <row r="47" s="183" customFormat="1"/>
    <row r="48" s="183" customFormat="1"/>
    <row r="49" s="183" customFormat="1"/>
    <row r="50" s="183" customFormat="1"/>
    <row r="51" s="183" customFormat="1"/>
    <row r="52" s="183" customFormat="1"/>
    <row r="53" s="183" customFormat="1"/>
    <row r="54" s="183" customFormat="1"/>
    <row r="55" s="183" customFormat="1"/>
    <row r="56" s="183" customFormat="1"/>
    <row r="57" s="183" customFormat="1"/>
    <row r="58" s="183" customFormat="1"/>
    <row r="59" s="183" customFormat="1"/>
    <row r="60" s="183" customFormat="1"/>
    <row r="61" s="183" customFormat="1"/>
    <row r="62" s="183" customFormat="1"/>
    <row r="63" s="183" customFormat="1"/>
    <row r="64" s="183" customFormat="1"/>
    <row r="65" s="183" customFormat="1"/>
    <row r="66" s="183" customFormat="1"/>
    <row r="67" s="183" customFormat="1"/>
    <row r="68" s="183" customFormat="1"/>
    <row r="69" s="183" customFormat="1"/>
    <row r="70" s="183" customFormat="1"/>
    <row r="71" s="183" customFormat="1"/>
    <row r="72" s="183" customFormat="1"/>
    <row r="73" s="183" customFormat="1"/>
    <row r="74" s="183" customFormat="1"/>
    <row r="75" s="183" customFormat="1"/>
    <row r="76" s="183" customFormat="1"/>
    <row r="77" s="183" customFormat="1"/>
    <row r="78" s="183" customFormat="1"/>
    <row r="79" s="183" customFormat="1"/>
    <row r="80" s="183" customFormat="1"/>
    <row r="81" s="183" customFormat="1"/>
    <row r="82" s="183" customFormat="1"/>
    <row r="83" s="183" customFormat="1"/>
    <row r="84" s="183" customFormat="1"/>
    <row r="85" s="183" customFormat="1"/>
    <row r="86" s="183" customFormat="1"/>
    <row r="87" s="183" customFormat="1"/>
    <row r="88" s="183" customFormat="1"/>
    <row r="89" s="183" customFormat="1"/>
    <row r="90" s="183" customFormat="1"/>
    <row r="91" s="183" customFormat="1"/>
    <row r="92" s="183" customFormat="1"/>
    <row r="93" s="183" customFormat="1"/>
    <row r="94" s="183" customFormat="1"/>
    <row r="95" s="183" customFormat="1"/>
  </sheetData>
  <sheetProtection formatCells="0" formatColumns="0" formatRows="0"/>
  <mergeCells count="8">
    <mergeCell ref="A2:P2"/>
    <mergeCell ref="C5:G5"/>
    <mergeCell ref="A5:A6"/>
    <mergeCell ref="B5:B6"/>
    <mergeCell ref="H5:H6"/>
    <mergeCell ref="I5:I6"/>
    <mergeCell ref="J5:J6"/>
    <mergeCell ref="K5:K6"/>
  </mergeCells>
  <printOptions horizontalCentered="1"/>
  <pageMargins left="0.590551181102362" right="0.748031496062992" top="0.984251968503937" bottom="0.984251968503937" header="0.511811023622047" footer="0.511811023622047"/>
  <pageSetup paperSize="9" scale="5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J87"/>
  <sheetViews>
    <sheetView showGridLines="0" showZeros="0" workbookViewId="0">
      <selection activeCell="C21" sqref="C21"/>
    </sheetView>
  </sheetViews>
  <sheetFormatPr defaultColWidth="6.9" defaultRowHeight="12.75" customHeight="1"/>
  <cols>
    <col min="1" max="1" width="36.9" style="3" customWidth="1"/>
    <col min="2" max="2" width="16.9" style="3" customWidth="1"/>
    <col min="3" max="3" width="12.1" style="3" customWidth="1"/>
    <col min="4" max="4" width="11.7" style="3" customWidth="1"/>
    <col min="5" max="5" width="11.1" style="3" customWidth="1"/>
    <col min="6" max="6" width="10.9" style="3" customWidth="1"/>
    <col min="7" max="10" width="10.6" style="3" customWidth="1"/>
    <col min="11" max="248" width="6.9" style="3" customWidth="1"/>
    <col min="249" max="16384" width="6.9" style="3"/>
  </cols>
  <sheetData>
    <row r="1" ht="24.75" customHeight="1" spans="1:1">
      <c r="A1" s="4" t="s">
        <v>36</v>
      </c>
    </row>
    <row r="2" ht="27.75" customHeight="1" spans="1:10">
      <c r="A2" s="5" t="s">
        <v>37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16.5" customHeight="1" spans="1:9">
      <c r="A3" s="6"/>
      <c r="B3" s="7"/>
      <c r="C3" s="7"/>
      <c r="D3" s="7"/>
      <c r="E3" s="8"/>
      <c r="F3" s="8"/>
      <c r="G3" s="8"/>
      <c r="H3" s="8"/>
      <c r="I3" s="8"/>
    </row>
    <row r="4" s="1" customFormat="1" ht="16.5" customHeight="1" spans="1:10">
      <c r="A4" s="10"/>
      <c r="B4" s="10"/>
      <c r="C4" s="10"/>
      <c r="D4" s="10"/>
      <c r="E4" s="11"/>
      <c r="F4" s="11"/>
      <c r="G4" s="180"/>
      <c r="H4" s="180"/>
      <c r="J4" s="12" t="s">
        <v>38</v>
      </c>
    </row>
    <row r="5" s="1" customFormat="1" ht="28.5" customHeight="1" spans="1:10">
      <c r="A5" s="13" t="s">
        <v>5</v>
      </c>
      <c r="B5" s="13" t="s">
        <v>6</v>
      </c>
      <c r="C5" s="14" t="s">
        <v>7</v>
      </c>
      <c r="D5" s="15"/>
      <c r="E5" s="15"/>
      <c r="F5" s="15"/>
      <c r="G5" s="99"/>
      <c r="H5" s="17" t="s">
        <v>8</v>
      </c>
      <c r="I5" s="17" t="s">
        <v>9</v>
      </c>
      <c r="J5" s="17" t="s">
        <v>10</v>
      </c>
    </row>
    <row r="6" s="1" customFormat="1" ht="28.5" customHeight="1" spans="1:10">
      <c r="A6" s="13"/>
      <c r="B6" s="13"/>
      <c r="C6" s="17" t="s">
        <v>12</v>
      </c>
      <c r="D6" s="17" t="s">
        <v>13</v>
      </c>
      <c r="E6" s="17" t="s">
        <v>14</v>
      </c>
      <c r="F6" s="17" t="s">
        <v>15</v>
      </c>
      <c r="G6" s="17" t="s">
        <v>16</v>
      </c>
      <c r="H6" s="100"/>
      <c r="I6" s="100"/>
      <c r="J6" s="100"/>
    </row>
    <row r="7" s="1" customFormat="1" ht="28.5" customHeight="1" spans="1:10">
      <c r="A7" s="13"/>
      <c r="B7" s="13"/>
      <c r="C7" s="19"/>
      <c r="D7" s="19"/>
      <c r="E7" s="19"/>
      <c r="F7" s="19"/>
      <c r="G7" s="19"/>
      <c r="H7" s="19"/>
      <c r="I7" s="19"/>
      <c r="J7" s="19"/>
    </row>
    <row r="8" s="2" customFormat="1" ht="19.5" customHeight="1" spans="1:10">
      <c r="A8" s="21" t="s">
        <v>21</v>
      </c>
      <c r="B8" s="21">
        <v>1</v>
      </c>
      <c r="C8" s="21">
        <v>2</v>
      </c>
      <c r="D8" s="21">
        <v>3</v>
      </c>
      <c r="E8" s="21">
        <v>4</v>
      </c>
      <c r="F8" s="21">
        <v>5</v>
      </c>
      <c r="G8" s="21">
        <v>6</v>
      </c>
      <c r="H8" s="21">
        <v>7</v>
      </c>
      <c r="I8" s="21">
        <v>8</v>
      </c>
      <c r="J8" s="21">
        <v>9</v>
      </c>
    </row>
    <row r="9" s="2" customFormat="1" ht="21" customHeight="1" spans="1:10">
      <c r="A9" s="181" t="s">
        <v>6</v>
      </c>
      <c r="B9" s="182"/>
      <c r="C9" s="182"/>
      <c r="D9" s="182"/>
      <c r="E9" s="182">
        <v>0</v>
      </c>
      <c r="F9" s="182">
        <v>0</v>
      </c>
      <c r="G9" s="182">
        <v>0</v>
      </c>
      <c r="H9" s="182">
        <v>0</v>
      </c>
      <c r="I9" s="182">
        <v>0</v>
      </c>
      <c r="J9" s="182">
        <v>0</v>
      </c>
    </row>
    <row r="10" s="1" customFormat="1" ht="21" customHeight="1" spans="1:10">
      <c r="A10" s="181" t="s">
        <v>39</v>
      </c>
      <c r="B10" s="182">
        <v>572.44</v>
      </c>
      <c r="C10" s="182">
        <v>572.44</v>
      </c>
      <c r="D10" s="182">
        <v>572.44</v>
      </c>
      <c r="E10" s="182">
        <v>0</v>
      </c>
      <c r="F10" s="182">
        <v>0</v>
      </c>
      <c r="G10" s="182">
        <v>0</v>
      </c>
      <c r="H10" s="182">
        <v>0</v>
      </c>
      <c r="I10" s="182">
        <v>0</v>
      </c>
      <c r="J10" s="182">
        <v>0</v>
      </c>
    </row>
    <row r="11" s="1" customFormat="1" customHeight="1"/>
    <row r="12" s="1" customFormat="1" customHeight="1"/>
    <row r="13" s="1" customFormat="1" customHeight="1"/>
    <row r="14" s="1" customFormat="1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</sheetData>
  <sheetProtection formatCells="0" formatColumns="0" formatRows="0"/>
  <mergeCells count="12">
    <mergeCell ref="A2:J2"/>
    <mergeCell ref="C5:G5"/>
    <mergeCell ref="A5:A7"/>
    <mergeCell ref="B5:B7"/>
    <mergeCell ref="C6:C7"/>
    <mergeCell ref="D6:D7"/>
    <mergeCell ref="E6:E7"/>
    <mergeCell ref="F6:F7"/>
    <mergeCell ref="G6:G7"/>
    <mergeCell ref="H5:H7"/>
    <mergeCell ref="I5:I7"/>
    <mergeCell ref="J5:J7"/>
  </mergeCells>
  <printOptions horizontalCentered="1"/>
  <pageMargins left="0.62992125984252" right="0.62992125984252" top="0.78740157480315" bottom="0.78740157480315" header="0.393700787401575" footer="0.393700787401575"/>
  <pageSetup paperSize="9" scale="88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G95"/>
  <sheetViews>
    <sheetView showGridLines="0" showZeros="0" topLeftCell="A8" workbookViewId="0">
      <selection activeCell="B9" sqref="B9:G27"/>
    </sheetView>
  </sheetViews>
  <sheetFormatPr defaultColWidth="6.9" defaultRowHeight="12.75" customHeight="1" outlineLevelCol="6"/>
  <cols>
    <col min="1" max="1" width="48.1" style="3" customWidth="1"/>
    <col min="2" max="2" width="16.4" style="3" customWidth="1"/>
    <col min="3" max="3" width="13.2" style="3" customWidth="1"/>
    <col min="4" max="4" width="12.2" style="3" customWidth="1"/>
    <col min="5" max="5" width="11.6" style="3" customWidth="1"/>
    <col min="6" max="6" width="11.2" style="3" customWidth="1"/>
    <col min="7" max="7" width="11.4" style="3" customWidth="1"/>
    <col min="8" max="245" width="6.9" style="3" customWidth="1"/>
    <col min="246" max="16384" width="6.9" style="3"/>
  </cols>
  <sheetData>
    <row r="1" ht="24.75" customHeight="1" spans="1:1">
      <c r="A1" s="4" t="s">
        <v>40</v>
      </c>
    </row>
    <row r="2" ht="27.75" customHeight="1" spans="1:7">
      <c r="A2" s="5" t="s">
        <v>41</v>
      </c>
      <c r="B2" s="5"/>
      <c r="C2" s="5"/>
      <c r="D2" s="5"/>
      <c r="E2" s="5"/>
      <c r="F2" s="5"/>
      <c r="G2" s="5"/>
    </row>
    <row r="3" s="1" customFormat="1" ht="16.5" customHeight="1" spans="1:7">
      <c r="A3" s="6"/>
      <c r="B3" s="7"/>
      <c r="C3" s="7"/>
      <c r="D3" s="7"/>
      <c r="E3" s="8"/>
      <c r="F3" s="8"/>
      <c r="G3" s="8"/>
    </row>
    <row r="4" s="1" customFormat="1" ht="16.5" customHeight="1" spans="1:7">
      <c r="A4" s="10"/>
      <c r="B4" s="10"/>
      <c r="C4" s="10"/>
      <c r="D4" s="10"/>
      <c r="E4" s="11"/>
      <c r="F4" s="11"/>
      <c r="G4" s="12" t="s">
        <v>38</v>
      </c>
    </row>
    <row r="5" s="1" customFormat="1" ht="28.5" customHeight="1" spans="1:7">
      <c r="A5" s="13" t="s">
        <v>42</v>
      </c>
      <c r="B5" s="13" t="s">
        <v>6</v>
      </c>
      <c r="C5" s="14" t="s">
        <v>43</v>
      </c>
      <c r="D5" s="15"/>
      <c r="E5" s="15"/>
      <c r="F5" s="15"/>
      <c r="G5" s="16" t="s">
        <v>20</v>
      </c>
    </row>
    <row r="6" s="1" customFormat="1" ht="28.5" customHeight="1" spans="1:7">
      <c r="A6" s="13"/>
      <c r="B6" s="13"/>
      <c r="C6" s="17" t="s">
        <v>12</v>
      </c>
      <c r="D6" s="17" t="s">
        <v>17</v>
      </c>
      <c r="E6" s="17" t="s">
        <v>18</v>
      </c>
      <c r="F6" s="18" t="s">
        <v>19</v>
      </c>
      <c r="G6" s="16"/>
    </row>
    <row r="7" s="1" customFormat="1" ht="28.5" customHeight="1" spans="1:7">
      <c r="A7" s="13"/>
      <c r="B7" s="13"/>
      <c r="C7" s="19"/>
      <c r="D7" s="19"/>
      <c r="E7" s="19"/>
      <c r="F7" s="20"/>
      <c r="G7" s="16"/>
    </row>
    <row r="8" s="2" customFormat="1" ht="19.5" customHeight="1" spans="1:7">
      <c r="A8" s="77" t="s">
        <v>6</v>
      </c>
      <c r="B8" s="78">
        <v>1</v>
      </c>
      <c r="C8" s="78">
        <v>2</v>
      </c>
      <c r="D8" s="79">
        <v>3</v>
      </c>
      <c r="E8" s="79">
        <v>4</v>
      </c>
      <c r="F8" s="78">
        <v>5</v>
      </c>
      <c r="G8" s="78">
        <v>6</v>
      </c>
    </row>
    <row r="9" s="2" customFormat="1" ht="20.25" customHeight="1" spans="1:7">
      <c r="A9" s="80" t="s">
        <v>6</v>
      </c>
      <c r="B9" s="82">
        <f t="shared" ref="B9:B27" si="0">SUM(C9)</f>
        <v>572.44</v>
      </c>
      <c r="C9" s="83">
        <f t="shared" ref="C9:C11" si="1">SUM(D9:G9)</f>
        <v>572.44</v>
      </c>
      <c r="D9" s="83">
        <v>503.45</v>
      </c>
      <c r="E9" s="83">
        <v>6.98</v>
      </c>
      <c r="F9" s="83">
        <v>6.13</v>
      </c>
      <c r="G9" s="83">
        <v>55.88</v>
      </c>
    </row>
    <row r="10" s="1" customFormat="1" ht="20.25" customHeight="1" spans="1:7">
      <c r="A10" s="84" t="s">
        <v>22</v>
      </c>
      <c r="B10" s="82">
        <f t="shared" si="0"/>
        <v>516.56</v>
      </c>
      <c r="C10" s="83">
        <f t="shared" si="1"/>
        <v>516.56</v>
      </c>
      <c r="D10" s="83">
        <f>SUM(D12,D18,D22,D26)</f>
        <v>503.45</v>
      </c>
      <c r="E10" s="83">
        <v>6.98</v>
      </c>
      <c r="F10" s="83">
        <v>6.13</v>
      </c>
      <c r="G10" s="83"/>
    </row>
    <row r="11" s="1" customFormat="1" ht="20.25" customHeight="1" spans="1:7">
      <c r="A11" s="84" t="s">
        <v>23</v>
      </c>
      <c r="B11" s="82">
        <f t="shared" si="0"/>
        <v>516.56</v>
      </c>
      <c r="C11" s="83">
        <f t="shared" si="1"/>
        <v>516.56</v>
      </c>
      <c r="D11" s="83">
        <f>SUM(D13,D19,D23,D27)</f>
        <v>503.45</v>
      </c>
      <c r="E11" s="83">
        <v>6.98</v>
      </c>
      <c r="F11" s="83">
        <v>6.13</v>
      </c>
      <c r="G11" s="83"/>
    </row>
    <row r="12" s="1" customFormat="1" ht="20.25" customHeight="1" spans="1:7">
      <c r="A12" s="84" t="s">
        <v>24</v>
      </c>
      <c r="B12" s="82">
        <f t="shared" si="0"/>
        <v>398.95</v>
      </c>
      <c r="C12" s="83">
        <v>398.95</v>
      </c>
      <c r="D12" s="83">
        <v>385.84</v>
      </c>
      <c r="E12" s="83">
        <v>6.98</v>
      </c>
      <c r="F12" s="83">
        <v>6.13</v>
      </c>
      <c r="G12" s="83"/>
    </row>
    <row r="13" s="1" customFormat="1" ht="20.25" customHeight="1" spans="1:7">
      <c r="A13" s="84" t="s">
        <v>25</v>
      </c>
      <c r="B13" s="82">
        <f t="shared" si="0"/>
        <v>398.95</v>
      </c>
      <c r="C13" s="83">
        <v>398.95</v>
      </c>
      <c r="D13" s="83">
        <v>385.84</v>
      </c>
      <c r="E13" s="83">
        <v>6.98</v>
      </c>
      <c r="F13" s="83">
        <v>6.13</v>
      </c>
      <c r="G13" s="83"/>
    </row>
    <row r="14" s="1" customFormat="1" ht="20.25" customHeight="1" spans="1:7">
      <c r="A14" s="84" t="s">
        <v>26</v>
      </c>
      <c r="B14" s="82">
        <f t="shared" si="0"/>
        <v>55.88</v>
      </c>
      <c r="C14" s="83">
        <v>55.88</v>
      </c>
      <c r="D14" s="83"/>
      <c r="E14" s="83"/>
      <c r="F14" s="83"/>
      <c r="G14" s="83">
        <v>55.88</v>
      </c>
    </row>
    <row r="15" s="1" customFormat="1" ht="20.25" customHeight="1" spans="1:7">
      <c r="A15" s="84" t="s">
        <v>25</v>
      </c>
      <c r="B15" s="82">
        <f t="shared" si="0"/>
        <v>55.88</v>
      </c>
      <c r="C15" s="83">
        <v>55.88</v>
      </c>
      <c r="D15" s="83"/>
      <c r="E15" s="83"/>
      <c r="F15" s="83"/>
      <c r="G15" s="83">
        <v>55.88</v>
      </c>
    </row>
    <row r="16" s="1" customFormat="1" ht="20.25" customHeight="1" spans="1:7">
      <c r="A16" s="85" t="s">
        <v>27</v>
      </c>
      <c r="B16" s="82">
        <f t="shared" si="0"/>
        <v>53.25</v>
      </c>
      <c r="C16" s="83">
        <v>53.25</v>
      </c>
      <c r="D16" s="83">
        <v>53.25</v>
      </c>
      <c r="E16" s="83"/>
      <c r="F16" s="83"/>
      <c r="G16" s="83"/>
    </row>
    <row r="17" s="1" customFormat="1" ht="20.25" customHeight="1" spans="1:7">
      <c r="A17" s="85" t="s">
        <v>28</v>
      </c>
      <c r="B17" s="82">
        <f t="shared" si="0"/>
        <v>53.25</v>
      </c>
      <c r="C17" s="83">
        <v>53.25</v>
      </c>
      <c r="D17" s="83">
        <v>53.25</v>
      </c>
      <c r="E17" s="83"/>
      <c r="F17" s="83"/>
      <c r="G17" s="83"/>
    </row>
    <row r="18" s="1" customFormat="1" ht="20.25" customHeight="1" spans="1:7">
      <c r="A18" s="85" t="s">
        <v>29</v>
      </c>
      <c r="B18" s="82">
        <f t="shared" si="0"/>
        <v>53.25</v>
      </c>
      <c r="C18" s="83">
        <v>53.25</v>
      </c>
      <c r="D18" s="83">
        <v>53.25</v>
      </c>
      <c r="E18" s="83"/>
      <c r="F18" s="83"/>
      <c r="G18" s="83"/>
    </row>
    <row r="19" s="1" customFormat="1" ht="20.25" customHeight="1" spans="1:7">
      <c r="A19" s="85" t="s">
        <v>25</v>
      </c>
      <c r="B19" s="82">
        <f t="shared" si="0"/>
        <v>53.25</v>
      </c>
      <c r="C19" s="83">
        <v>53.25</v>
      </c>
      <c r="D19" s="83">
        <v>53.25</v>
      </c>
      <c r="E19" s="83"/>
      <c r="F19" s="83"/>
      <c r="G19" s="83"/>
    </row>
    <row r="20" s="1" customFormat="1" ht="20.25" customHeight="1" spans="1:7">
      <c r="A20" s="86" t="s">
        <v>30</v>
      </c>
      <c r="B20" s="82">
        <f t="shared" si="0"/>
        <v>22.22</v>
      </c>
      <c r="C20" s="83">
        <v>22.22</v>
      </c>
      <c r="D20" s="83">
        <v>22.2</v>
      </c>
      <c r="E20" s="83"/>
      <c r="F20" s="83"/>
      <c r="G20" s="83"/>
    </row>
    <row r="21" s="1" customFormat="1" ht="20.25" customHeight="1" spans="1:7">
      <c r="A21" s="86" t="s">
        <v>31</v>
      </c>
      <c r="B21" s="82">
        <f t="shared" si="0"/>
        <v>22.22</v>
      </c>
      <c r="C21" s="83">
        <v>22.22</v>
      </c>
      <c r="D21" s="83">
        <v>22.2</v>
      </c>
      <c r="E21" s="83"/>
      <c r="F21" s="83"/>
      <c r="G21" s="83"/>
    </row>
    <row r="22" s="1" customFormat="1" ht="20.25" customHeight="1" spans="1:7">
      <c r="A22" s="86" t="s">
        <v>32</v>
      </c>
      <c r="B22" s="82">
        <f t="shared" si="0"/>
        <v>22.22</v>
      </c>
      <c r="C22" s="83">
        <v>22.22</v>
      </c>
      <c r="D22" s="83">
        <v>22.2</v>
      </c>
      <c r="E22" s="83"/>
      <c r="F22" s="83"/>
      <c r="G22" s="83"/>
    </row>
    <row r="23" s="1" customFormat="1" ht="20.25" customHeight="1" spans="1:7">
      <c r="A23" s="85" t="s">
        <v>25</v>
      </c>
      <c r="B23" s="82">
        <f t="shared" si="0"/>
        <v>22.22</v>
      </c>
      <c r="C23" s="83">
        <v>22.22</v>
      </c>
      <c r="D23" s="83">
        <v>22.2</v>
      </c>
      <c r="E23" s="83"/>
      <c r="F23" s="83"/>
      <c r="G23" s="83"/>
    </row>
    <row r="24" s="1" customFormat="1" ht="20.25" customHeight="1" spans="1:7">
      <c r="A24" s="86" t="s">
        <v>33</v>
      </c>
      <c r="B24" s="82">
        <f t="shared" si="0"/>
        <v>42.16</v>
      </c>
      <c r="C24" s="83">
        <v>42.16</v>
      </c>
      <c r="D24" s="83">
        <v>42.16</v>
      </c>
      <c r="E24" s="83"/>
      <c r="F24" s="83"/>
      <c r="G24" s="83"/>
    </row>
    <row r="25" s="1" customFormat="1" ht="20.25" customHeight="1" spans="1:7">
      <c r="A25" s="86" t="s">
        <v>34</v>
      </c>
      <c r="B25" s="82">
        <f t="shared" si="0"/>
        <v>42.16</v>
      </c>
      <c r="C25" s="83">
        <v>42.16</v>
      </c>
      <c r="D25" s="83">
        <v>42.16</v>
      </c>
      <c r="E25" s="83"/>
      <c r="F25" s="83"/>
      <c r="G25" s="83"/>
    </row>
    <row r="26" s="1" customFormat="1" ht="20.25" customHeight="1" spans="1:7">
      <c r="A26" s="86" t="s">
        <v>35</v>
      </c>
      <c r="B26" s="82">
        <f t="shared" si="0"/>
        <v>42.16</v>
      </c>
      <c r="C26" s="83">
        <v>42.16</v>
      </c>
      <c r="D26" s="83">
        <v>42.16</v>
      </c>
      <c r="E26" s="83"/>
      <c r="F26" s="83"/>
      <c r="G26" s="83"/>
    </row>
    <row r="27" s="1" customFormat="1" ht="20.25" customHeight="1" spans="1:7">
      <c r="A27" s="85" t="s">
        <v>25</v>
      </c>
      <c r="B27" s="82">
        <f t="shared" si="0"/>
        <v>42.16</v>
      </c>
      <c r="C27" s="83">
        <v>42.16</v>
      </c>
      <c r="D27" s="83">
        <v>42.16</v>
      </c>
      <c r="E27" s="83"/>
      <c r="F27" s="83"/>
      <c r="G27" s="83"/>
    </row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rintOptions horizontalCentered="1"/>
  <pageMargins left="0.62992125984252" right="0.62992125984252" top="0.78740157480315" bottom="0.78740157480315" header="0.393700787401575" footer="0.393700787401575"/>
  <pageSetup paperSize="9" scale="84" orientation="landscape" horizontalDpi="1200" verticalDpi="12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7"/>
  <sheetViews>
    <sheetView showGridLines="0" showZeros="0" topLeftCell="A24" workbookViewId="0">
      <selection activeCell="D7" sqref="D7:D35"/>
    </sheetView>
  </sheetViews>
  <sheetFormatPr defaultColWidth="6.9" defaultRowHeight="12.75" customHeight="1" outlineLevelCol="3"/>
  <cols>
    <col min="1" max="1" width="39.2" style="117" customWidth="1"/>
    <col min="2" max="2" width="13.5" style="117" customWidth="1"/>
    <col min="3" max="3" width="32.4" style="117" customWidth="1"/>
    <col min="4" max="4" width="13.4" style="117" customWidth="1"/>
    <col min="5" max="16384" width="6.9" style="117"/>
  </cols>
  <sheetData>
    <row r="1" ht="16.5" customHeight="1" spans="1:1">
      <c r="A1" s="4" t="s">
        <v>44</v>
      </c>
    </row>
    <row r="2" ht="15" customHeight="1" spans="1:4">
      <c r="A2" s="164"/>
      <c r="D2" s="165"/>
    </row>
    <row r="3" s="115" customFormat="1" ht="21" customHeight="1" spans="1:4">
      <c r="A3" s="166" t="s">
        <v>45</v>
      </c>
      <c r="B3" s="166"/>
      <c r="C3" s="166"/>
      <c r="D3" s="166"/>
    </row>
    <row r="4" s="115" customFormat="1" ht="16.5" customHeight="1" spans="1:4">
      <c r="A4" s="167"/>
      <c r="D4" s="122" t="s">
        <v>4</v>
      </c>
    </row>
    <row r="5" s="115" customFormat="1" ht="18" customHeight="1" spans="1:4">
      <c r="A5" s="168" t="s">
        <v>46</v>
      </c>
      <c r="B5" s="169"/>
      <c r="C5" s="170" t="s">
        <v>47</v>
      </c>
      <c r="D5" s="170"/>
    </row>
    <row r="6" s="115" customFormat="1" ht="18" customHeight="1" spans="1:4">
      <c r="A6" s="128" t="s">
        <v>48</v>
      </c>
      <c r="B6" s="128" t="s">
        <v>49</v>
      </c>
      <c r="C6" s="128" t="s">
        <v>50</v>
      </c>
      <c r="D6" s="128" t="s">
        <v>49</v>
      </c>
    </row>
    <row r="7" s="116" customFormat="1" ht="18" customHeight="1" spans="1:4">
      <c r="A7" s="171" t="s">
        <v>51</v>
      </c>
      <c r="B7" s="172">
        <v>572.44</v>
      </c>
      <c r="C7" s="173" t="s">
        <v>52</v>
      </c>
      <c r="D7" s="172">
        <v>454.83</v>
      </c>
    </row>
    <row r="8" s="116" customFormat="1" ht="18" customHeight="1" spans="1:4">
      <c r="A8" s="171" t="s">
        <v>53</v>
      </c>
      <c r="B8" s="172"/>
      <c r="C8" s="173" t="s">
        <v>54</v>
      </c>
      <c r="D8" s="172"/>
    </row>
    <row r="9" s="116" customFormat="1" ht="18" customHeight="1" spans="1:4">
      <c r="A9" s="171" t="s">
        <v>55</v>
      </c>
      <c r="B9" s="172">
        <v>0</v>
      </c>
      <c r="C9" s="173" t="s">
        <v>56</v>
      </c>
      <c r="D9" s="172"/>
    </row>
    <row r="10" s="116" customFormat="1" ht="18" customHeight="1" spans="1:4">
      <c r="A10" s="171" t="s">
        <v>57</v>
      </c>
      <c r="B10" s="172">
        <v>0</v>
      </c>
      <c r="C10" s="173" t="s">
        <v>58</v>
      </c>
      <c r="D10" s="172"/>
    </row>
    <row r="11" s="116" customFormat="1" ht="18" customHeight="1" spans="1:4">
      <c r="A11" s="171" t="s">
        <v>59</v>
      </c>
      <c r="B11" s="172">
        <v>0</v>
      </c>
      <c r="C11" s="173" t="s">
        <v>60</v>
      </c>
      <c r="D11" s="172"/>
    </row>
    <row r="12" s="116" customFormat="1" ht="18" customHeight="1" spans="1:4">
      <c r="A12" s="171" t="s">
        <v>61</v>
      </c>
      <c r="B12" s="172">
        <v>0</v>
      </c>
      <c r="C12" s="173" t="s">
        <v>62</v>
      </c>
      <c r="D12" s="172"/>
    </row>
    <row r="13" s="116" customFormat="1" ht="18" customHeight="1" spans="1:4">
      <c r="A13" s="171" t="s">
        <v>63</v>
      </c>
      <c r="B13" s="172">
        <v>0</v>
      </c>
      <c r="C13" s="173" t="s">
        <v>64</v>
      </c>
      <c r="D13" s="172"/>
    </row>
    <row r="14" s="116" customFormat="1" ht="18" customHeight="1" spans="1:4">
      <c r="A14" s="171"/>
      <c r="B14" s="174"/>
      <c r="C14" s="173" t="s">
        <v>65</v>
      </c>
      <c r="D14" s="172">
        <v>53.25</v>
      </c>
    </row>
    <row r="15" s="116" customFormat="1" ht="18" customHeight="1" spans="1:4">
      <c r="A15" s="171"/>
      <c r="B15" s="174"/>
      <c r="C15" s="175" t="s">
        <v>66</v>
      </c>
      <c r="D15" s="172">
        <v>0</v>
      </c>
    </row>
    <row r="16" s="116" customFormat="1" ht="18" customHeight="1" spans="1:4">
      <c r="A16" s="171"/>
      <c r="B16" s="174"/>
      <c r="C16" s="173" t="s">
        <v>67</v>
      </c>
      <c r="D16" s="172">
        <v>22.2</v>
      </c>
    </row>
    <row r="17" s="116" customFormat="1" ht="18" customHeight="1" spans="1:4">
      <c r="A17" s="171"/>
      <c r="B17" s="174"/>
      <c r="C17" s="173" t="s">
        <v>68</v>
      </c>
      <c r="D17" s="172">
        <v>0</v>
      </c>
    </row>
    <row r="18" s="116" customFormat="1" ht="18" customHeight="1" spans="1:4">
      <c r="A18" s="171"/>
      <c r="B18" s="174"/>
      <c r="C18" s="173" t="s">
        <v>69</v>
      </c>
      <c r="D18" s="172">
        <v>0</v>
      </c>
    </row>
    <row r="19" s="116" customFormat="1" ht="18" customHeight="1" spans="1:4">
      <c r="A19" s="171"/>
      <c r="B19" s="174"/>
      <c r="C19" s="173" t="s">
        <v>70</v>
      </c>
      <c r="D19" s="172">
        <v>0</v>
      </c>
    </row>
    <row r="20" s="116" customFormat="1" ht="18" customHeight="1" spans="1:4">
      <c r="A20" s="171"/>
      <c r="B20" s="174"/>
      <c r="C20" s="173" t="s">
        <v>71</v>
      </c>
      <c r="D20" s="172">
        <v>0</v>
      </c>
    </row>
    <row r="21" s="116" customFormat="1" ht="18" customHeight="1" spans="1:4">
      <c r="A21" s="171"/>
      <c r="B21" s="174"/>
      <c r="C21" s="173" t="s">
        <v>72</v>
      </c>
      <c r="D21" s="172">
        <v>0</v>
      </c>
    </row>
    <row r="22" s="116" customFormat="1" ht="18" customHeight="1" spans="1:4">
      <c r="A22" s="171"/>
      <c r="B22" s="174"/>
      <c r="C22" s="173" t="s">
        <v>73</v>
      </c>
      <c r="D22" s="172">
        <v>0</v>
      </c>
    </row>
    <row r="23" s="116" customFormat="1" ht="18" customHeight="1" spans="1:4">
      <c r="A23" s="171"/>
      <c r="B23" s="174"/>
      <c r="C23" s="173" t="s">
        <v>74</v>
      </c>
      <c r="D23" s="172">
        <v>0</v>
      </c>
    </row>
    <row r="24" s="116" customFormat="1" ht="18" customHeight="1" spans="1:4">
      <c r="A24" s="171"/>
      <c r="B24" s="174"/>
      <c r="C24" s="173" t="s">
        <v>75</v>
      </c>
      <c r="D24" s="172">
        <v>0</v>
      </c>
    </row>
    <row r="25" s="116" customFormat="1" ht="18" customHeight="1" spans="1:4">
      <c r="A25" s="171"/>
      <c r="B25" s="174"/>
      <c r="C25" s="173" t="s">
        <v>76</v>
      </c>
      <c r="D25" s="172">
        <v>0</v>
      </c>
    </row>
    <row r="26" s="116" customFormat="1" ht="18" customHeight="1" spans="1:4">
      <c r="A26" s="176"/>
      <c r="B26" s="177"/>
      <c r="C26" s="173" t="s">
        <v>77</v>
      </c>
      <c r="D26" s="172">
        <v>42.16</v>
      </c>
    </row>
    <row r="27" s="116" customFormat="1" ht="18" customHeight="1" spans="1:4">
      <c r="A27" s="176"/>
      <c r="B27" s="177"/>
      <c r="C27" s="173" t="s">
        <v>78</v>
      </c>
      <c r="D27" s="172">
        <v>0</v>
      </c>
    </row>
    <row r="28" s="116" customFormat="1" ht="18" customHeight="1" spans="1:4">
      <c r="A28" s="176"/>
      <c r="B28" s="177"/>
      <c r="C28" s="173" t="s">
        <v>79</v>
      </c>
      <c r="D28" s="172">
        <v>0</v>
      </c>
    </row>
    <row r="29" s="116" customFormat="1" ht="18" customHeight="1" spans="1:4">
      <c r="A29" s="176"/>
      <c r="B29" s="177"/>
      <c r="C29" s="173" t="s">
        <v>80</v>
      </c>
      <c r="D29" s="172">
        <v>0</v>
      </c>
    </row>
    <row r="30" s="116" customFormat="1" ht="18" customHeight="1" spans="1:4">
      <c r="A30" s="176"/>
      <c r="B30" s="177"/>
      <c r="C30" s="173" t="s">
        <v>81</v>
      </c>
      <c r="D30" s="172">
        <v>0</v>
      </c>
    </row>
    <row r="31" s="116" customFormat="1" ht="18" customHeight="1" spans="1:4">
      <c r="A31" s="176"/>
      <c r="B31" s="177"/>
      <c r="C31" s="173" t="s">
        <v>82</v>
      </c>
      <c r="D31" s="172">
        <v>0</v>
      </c>
    </row>
    <row r="32" s="116" customFormat="1" ht="18" customHeight="1" spans="1:4">
      <c r="A32" s="176"/>
      <c r="B32" s="177"/>
      <c r="C32" s="173" t="s">
        <v>83</v>
      </c>
      <c r="D32" s="172">
        <v>0</v>
      </c>
    </row>
    <row r="33" s="116" customFormat="1" ht="18" customHeight="1" spans="1:4">
      <c r="A33" s="176"/>
      <c r="B33" s="177"/>
      <c r="C33" s="173" t="s">
        <v>84</v>
      </c>
      <c r="D33" s="130">
        <v>0</v>
      </c>
    </row>
    <row r="34" s="116" customFormat="1" ht="18" customHeight="1" spans="1:4">
      <c r="A34" s="176"/>
      <c r="B34" s="177"/>
      <c r="C34" s="173" t="s">
        <v>85</v>
      </c>
      <c r="D34" s="130">
        <v>0</v>
      </c>
    </row>
    <row r="35" s="116" customFormat="1" ht="18" customHeight="1" spans="1:4">
      <c r="A35" s="176"/>
      <c r="B35" s="177"/>
      <c r="C35" s="173" t="s">
        <v>86</v>
      </c>
      <c r="D35" s="130">
        <v>0</v>
      </c>
    </row>
    <row r="36" s="116" customFormat="1" ht="18" customHeight="1" spans="1:4">
      <c r="A36" s="176" t="s">
        <v>87</v>
      </c>
      <c r="B36" s="130">
        <v>572.44</v>
      </c>
      <c r="C36" s="178" t="s">
        <v>88</v>
      </c>
      <c r="D36" s="130">
        <v>572.44</v>
      </c>
    </row>
    <row r="37" s="116" customFormat="1" ht="18" customHeight="1" spans="1:4">
      <c r="A37" s="171" t="s">
        <v>89</v>
      </c>
      <c r="B37" s="177"/>
      <c r="C37" s="175" t="s">
        <v>90</v>
      </c>
      <c r="D37" s="177"/>
    </row>
    <row r="38" s="116" customFormat="1" ht="18" customHeight="1" spans="1:4">
      <c r="A38" s="171" t="s">
        <v>91</v>
      </c>
      <c r="B38" s="174">
        <v>0</v>
      </c>
      <c r="C38" s="178"/>
      <c r="D38" s="177"/>
    </row>
    <row r="39" s="115" customFormat="1" ht="18" customHeight="1" spans="1:4">
      <c r="A39" s="179"/>
      <c r="B39" s="177"/>
      <c r="C39" s="178"/>
      <c r="D39" s="177"/>
    </row>
    <row r="40" s="115" customFormat="1" ht="18" customHeight="1" spans="1:4">
      <c r="A40" s="179"/>
      <c r="B40" s="177"/>
      <c r="C40" s="178"/>
      <c r="D40" s="177"/>
    </row>
    <row r="41" s="115" customFormat="1" ht="18" customHeight="1" spans="1:4">
      <c r="A41" s="179"/>
      <c r="B41" s="177"/>
      <c r="C41" s="178"/>
      <c r="D41" s="177"/>
    </row>
    <row r="42" s="116" customFormat="1" ht="18" customHeight="1" spans="1:4">
      <c r="A42" s="176" t="s">
        <v>92</v>
      </c>
      <c r="B42" s="163"/>
      <c r="C42" s="178" t="s">
        <v>93</v>
      </c>
      <c r="D42" s="163"/>
    </row>
    <row r="43" s="115" customFormat="1" customHeight="1" spans="1:4">
      <c r="A43" s="9"/>
      <c r="B43" s="9"/>
      <c r="C43" s="9"/>
      <c r="D43" s="9"/>
    </row>
    <row r="44" s="115" customFormat="1" customHeight="1" spans="1:4">
      <c r="A44" s="9"/>
      <c r="B44" s="9"/>
      <c r="C44" s="9"/>
      <c r="D44" s="9"/>
    </row>
    <row r="45" s="115" customFormat="1" customHeight="1" spans="1:4">
      <c r="A45" s="9"/>
      <c r="B45" s="9"/>
      <c r="C45" s="9"/>
      <c r="D45" s="9"/>
    </row>
    <row r="46" s="115" customFormat="1" customHeight="1" spans="1:4">
      <c r="A46" s="9"/>
      <c r="B46" s="9"/>
      <c r="C46" s="9"/>
      <c r="D46" s="9"/>
    </row>
    <row r="47" s="115" customFormat="1" customHeight="1" spans="1:4">
      <c r="A47" s="9"/>
      <c r="B47" s="9"/>
      <c r="C47" s="9"/>
      <c r="D47" s="9"/>
    </row>
    <row r="48" s="115" customFormat="1" customHeight="1" spans="4:4">
      <c r="D48" s="116"/>
    </row>
    <row r="49" s="115" customFormat="1" customHeight="1"/>
    <row r="50" s="115" customFormat="1" customHeight="1"/>
    <row r="51" s="115" customFormat="1" customHeight="1"/>
    <row r="52" s="115" customFormat="1" customHeight="1"/>
    <row r="53" s="115" customFormat="1" customHeight="1"/>
    <row r="54" s="115" customFormat="1" customHeight="1"/>
    <row r="55" s="115" customFormat="1" customHeight="1"/>
    <row r="56" s="115" customFormat="1" customHeight="1"/>
    <row r="57" s="115" customFormat="1" customHeight="1"/>
    <row r="58" s="115" customFormat="1" customHeight="1"/>
    <row r="59" s="115" customFormat="1" customHeight="1"/>
    <row r="60" s="115" customFormat="1" customHeight="1"/>
    <row r="61" s="115" customFormat="1" customHeight="1"/>
    <row r="62" s="115" customFormat="1" customHeight="1"/>
    <row r="63" s="115" customFormat="1" customHeight="1"/>
    <row r="64" s="115" customFormat="1" customHeight="1"/>
    <row r="65" s="115" customFormat="1" customHeight="1"/>
    <row r="66" s="115" customFormat="1" customHeight="1"/>
    <row r="67" s="115" customFormat="1" customHeight="1"/>
    <row r="68" s="115" customFormat="1" customHeight="1"/>
    <row r="69" s="115" customFormat="1" customHeight="1"/>
    <row r="70" s="115" customFormat="1" customHeight="1"/>
    <row r="71" s="115" customFormat="1" customHeight="1"/>
    <row r="72" s="115" customFormat="1" customHeight="1"/>
    <row r="73" s="115" customFormat="1" customHeight="1"/>
    <row r="74" s="115" customFormat="1" customHeight="1"/>
    <row r="75" s="115" customFormat="1" customHeight="1"/>
    <row r="76" s="115" customFormat="1" customHeight="1"/>
    <row r="77" s="115" customFormat="1" customHeight="1"/>
    <row r="78" s="115" customFormat="1" customHeight="1"/>
    <row r="79" s="115" customFormat="1" customHeight="1"/>
    <row r="80" s="115" customFormat="1" customHeight="1"/>
    <row r="81" s="115" customFormat="1" customHeight="1"/>
    <row r="82" s="115" customFormat="1" customHeight="1"/>
    <row r="83" s="115" customFormat="1" customHeight="1"/>
    <row r="84" s="115" customFormat="1" customHeight="1"/>
    <row r="85" s="115" customFormat="1" customHeight="1"/>
    <row r="86" s="115" customFormat="1" customHeight="1"/>
    <row r="87" s="115" customFormat="1" customHeight="1"/>
  </sheetData>
  <sheetProtection formatCells="0" formatColumns="0" formatRows="0"/>
  <mergeCells count="1">
    <mergeCell ref="A5:B5"/>
  </mergeCells>
  <printOptions horizontalCentered="1"/>
  <pageMargins left="0" right="0" top="0" bottom="0.393700787401575" header="0.393700787401575" footer="0.196850393700787"/>
  <pageSetup paperSize="9" scale="96" fitToHeight="99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showGridLines="0" showZeros="0" topLeftCell="A11" workbookViewId="0">
      <selection activeCell="B9" sqref="B9:G27"/>
    </sheetView>
  </sheetViews>
  <sheetFormatPr defaultColWidth="6.9" defaultRowHeight="12.75" customHeight="1" outlineLevelCol="6"/>
  <cols>
    <col min="1" max="1" width="48.1" style="3" customWidth="1"/>
    <col min="2" max="2" width="16.4" style="3" customWidth="1"/>
    <col min="3" max="3" width="13.2" style="3" customWidth="1"/>
    <col min="4" max="4" width="12.2" style="3" customWidth="1"/>
    <col min="5" max="5" width="11.6" style="3" customWidth="1"/>
    <col min="6" max="6" width="11.2" style="3" customWidth="1"/>
    <col min="7" max="7" width="11.4" style="3" customWidth="1"/>
    <col min="8" max="245" width="6.9" style="3" customWidth="1"/>
    <col min="246" max="16384" width="6.9" style="3"/>
  </cols>
  <sheetData>
    <row r="1" ht="24.75" customHeight="1" spans="1:1">
      <c r="A1" s="4" t="s">
        <v>40</v>
      </c>
    </row>
    <row r="2" ht="27.75" customHeight="1" spans="1:7">
      <c r="A2" s="5" t="s">
        <v>94</v>
      </c>
      <c r="B2" s="5"/>
      <c r="C2" s="5"/>
      <c r="D2" s="5"/>
      <c r="E2" s="5"/>
      <c r="F2" s="5"/>
      <c r="G2" s="5"/>
    </row>
    <row r="3" s="1" customFormat="1" ht="16.5" customHeight="1" spans="1:7">
      <c r="A3" s="6"/>
      <c r="B3" s="7"/>
      <c r="C3" s="7"/>
      <c r="D3" s="7"/>
      <c r="E3" s="8"/>
      <c r="F3" s="8"/>
      <c r="G3" s="8"/>
    </row>
    <row r="4" s="1" customFormat="1" ht="16.5" customHeight="1" spans="1:7">
      <c r="A4" s="10"/>
      <c r="B4" s="10"/>
      <c r="C4" s="10"/>
      <c r="D4" s="10"/>
      <c r="E4" s="11"/>
      <c r="F4" s="11"/>
      <c r="G4" s="12" t="s">
        <v>38</v>
      </c>
    </row>
    <row r="5" s="1" customFormat="1" ht="28.5" customHeight="1" spans="1:7">
      <c r="A5" s="13" t="s">
        <v>42</v>
      </c>
      <c r="B5" s="13" t="s">
        <v>6</v>
      </c>
      <c r="C5" s="14" t="s">
        <v>43</v>
      </c>
      <c r="D5" s="15"/>
      <c r="E5" s="15"/>
      <c r="F5" s="15"/>
      <c r="G5" s="16" t="s">
        <v>20</v>
      </c>
    </row>
    <row r="6" s="1" customFormat="1" ht="28.5" customHeight="1" spans="1:7">
      <c r="A6" s="13"/>
      <c r="B6" s="13"/>
      <c r="C6" s="17" t="s">
        <v>12</v>
      </c>
      <c r="D6" s="17" t="s">
        <v>17</v>
      </c>
      <c r="E6" s="17" t="s">
        <v>18</v>
      </c>
      <c r="F6" s="18" t="s">
        <v>19</v>
      </c>
      <c r="G6" s="16"/>
    </row>
    <row r="7" s="1" customFormat="1" ht="28.5" customHeight="1" spans="1:7">
      <c r="A7" s="13"/>
      <c r="B7" s="13"/>
      <c r="C7" s="19"/>
      <c r="D7" s="19"/>
      <c r="E7" s="19"/>
      <c r="F7" s="20"/>
      <c r="G7" s="16"/>
    </row>
    <row r="8" s="2" customFormat="1" ht="19.5" customHeight="1" spans="1:7">
      <c r="A8" s="77" t="s">
        <v>6</v>
      </c>
      <c r="B8" s="78">
        <v>1</v>
      </c>
      <c r="C8" s="78">
        <v>2</v>
      </c>
      <c r="D8" s="79">
        <v>3</v>
      </c>
      <c r="E8" s="79">
        <v>4</v>
      </c>
      <c r="F8" s="78">
        <v>5</v>
      </c>
      <c r="G8" s="78">
        <v>6</v>
      </c>
    </row>
    <row r="9" s="2" customFormat="1" ht="20.25" customHeight="1" spans="1:7">
      <c r="A9" s="80" t="s">
        <v>6</v>
      </c>
      <c r="B9" s="82">
        <f t="shared" ref="B9:B27" si="0">SUM(C9)</f>
        <v>572.44</v>
      </c>
      <c r="C9" s="83">
        <f t="shared" ref="C9:C11" si="1">SUM(D9:G9)</f>
        <v>572.44</v>
      </c>
      <c r="D9" s="83">
        <v>503.45</v>
      </c>
      <c r="E9" s="83">
        <v>6.98</v>
      </c>
      <c r="F9" s="83">
        <v>6.13</v>
      </c>
      <c r="G9" s="83">
        <v>55.88</v>
      </c>
    </row>
    <row r="10" s="1" customFormat="1" ht="20.25" customHeight="1" spans="1:7">
      <c r="A10" s="84" t="s">
        <v>22</v>
      </c>
      <c r="B10" s="82">
        <f t="shared" si="0"/>
        <v>516.56</v>
      </c>
      <c r="C10" s="83">
        <f t="shared" si="1"/>
        <v>516.56</v>
      </c>
      <c r="D10" s="83">
        <f>SUM(D12,D18,D22,D26)</f>
        <v>503.45</v>
      </c>
      <c r="E10" s="83">
        <v>6.98</v>
      </c>
      <c r="F10" s="83">
        <v>6.13</v>
      </c>
      <c r="G10" s="83"/>
    </row>
    <row r="11" s="1" customFormat="1" ht="20.25" customHeight="1" spans="1:7">
      <c r="A11" s="84" t="s">
        <v>23</v>
      </c>
      <c r="B11" s="82">
        <f t="shared" si="0"/>
        <v>516.56</v>
      </c>
      <c r="C11" s="83">
        <f t="shared" si="1"/>
        <v>516.56</v>
      </c>
      <c r="D11" s="83">
        <f>SUM(D13,D19,D23,D27)</f>
        <v>503.45</v>
      </c>
      <c r="E11" s="83">
        <v>6.98</v>
      </c>
      <c r="F11" s="83">
        <v>6.13</v>
      </c>
      <c r="G11" s="83"/>
    </row>
    <row r="12" s="1" customFormat="1" ht="20.25" customHeight="1" spans="1:7">
      <c r="A12" s="84" t="s">
        <v>24</v>
      </c>
      <c r="B12" s="82">
        <f t="shared" si="0"/>
        <v>398.95</v>
      </c>
      <c r="C12" s="83">
        <v>398.95</v>
      </c>
      <c r="D12" s="83">
        <v>385.84</v>
      </c>
      <c r="E12" s="83">
        <v>6.98</v>
      </c>
      <c r="F12" s="83">
        <v>6.13</v>
      </c>
      <c r="G12" s="83"/>
    </row>
    <row r="13" s="1" customFormat="1" ht="20.25" customHeight="1" spans="1:7">
      <c r="A13" s="84" t="s">
        <v>25</v>
      </c>
      <c r="B13" s="82">
        <f t="shared" si="0"/>
        <v>398.95</v>
      </c>
      <c r="C13" s="83">
        <v>398.95</v>
      </c>
      <c r="D13" s="83">
        <v>385.84</v>
      </c>
      <c r="E13" s="83">
        <v>6.98</v>
      </c>
      <c r="F13" s="83">
        <v>6.13</v>
      </c>
      <c r="G13" s="83"/>
    </row>
    <row r="14" s="1" customFormat="1" ht="20.25" customHeight="1" spans="1:7">
      <c r="A14" s="84" t="s">
        <v>26</v>
      </c>
      <c r="B14" s="82">
        <f t="shared" si="0"/>
        <v>55.88</v>
      </c>
      <c r="C14" s="83">
        <v>55.88</v>
      </c>
      <c r="D14" s="83"/>
      <c r="E14" s="83"/>
      <c r="F14" s="83"/>
      <c r="G14" s="83">
        <v>55.88</v>
      </c>
    </row>
    <row r="15" s="1" customFormat="1" ht="20.25" customHeight="1" spans="1:7">
      <c r="A15" s="84" t="s">
        <v>25</v>
      </c>
      <c r="B15" s="82">
        <f t="shared" si="0"/>
        <v>55.88</v>
      </c>
      <c r="C15" s="83">
        <v>55.88</v>
      </c>
      <c r="D15" s="83"/>
      <c r="E15" s="83"/>
      <c r="F15" s="83"/>
      <c r="G15" s="83">
        <v>55.88</v>
      </c>
    </row>
    <row r="16" s="1" customFormat="1" ht="20.25" customHeight="1" spans="1:7">
      <c r="A16" s="85" t="s">
        <v>27</v>
      </c>
      <c r="B16" s="82">
        <f t="shared" si="0"/>
        <v>53.25</v>
      </c>
      <c r="C16" s="83">
        <v>53.25</v>
      </c>
      <c r="D16" s="83">
        <v>53.25</v>
      </c>
      <c r="E16" s="83"/>
      <c r="F16" s="83"/>
      <c r="G16" s="83"/>
    </row>
    <row r="17" s="1" customFormat="1" ht="20.25" customHeight="1" spans="1:7">
      <c r="A17" s="85" t="s">
        <v>28</v>
      </c>
      <c r="B17" s="82">
        <f t="shared" si="0"/>
        <v>53.25</v>
      </c>
      <c r="C17" s="83">
        <v>53.25</v>
      </c>
      <c r="D17" s="83">
        <v>53.25</v>
      </c>
      <c r="E17" s="83"/>
      <c r="F17" s="83"/>
      <c r="G17" s="83"/>
    </row>
    <row r="18" s="1" customFormat="1" ht="20.25" customHeight="1" spans="1:7">
      <c r="A18" s="85" t="s">
        <v>29</v>
      </c>
      <c r="B18" s="82">
        <f t="shared" si="0"/>
        <v>53.25</v>
      </c>
      <c r="C18" s="83">
        <v>53.25</v>
      </c>
      <c r="D18" s="83">
        <v>53.25</v>
      </c>
      <c r="E18" s="83"/>
      <c r="F18" s="83"/>
      <c r="G18" s="83"/>
    </row>
    <row r="19" s="1" customFormat="1" ht="20.25" customHeight="1" spans="1:7">
      <c r="A19" s="85" t="s">
        <v>25</v>
      </c>
      <c r="B19" s="82">
        <f t="shared" si="0"/>
        <v>53.25</v>
      </c>
      <c r="C19" s="83">
        <v>53.25</v>
      </c>
      <c r="D19" s="83">
        <v>53.25</v>
      </c>
      <c r="E19" s="83"/>
      <c r="F19" s="83"/>
      <c r="G19" s="83"/>
    </row>
    <row r="20" s="1" customFormat="1" ht="20.25" customHeight="1" spans="1:7">
      <c r="A20" s="86" t="s">
        <v>30</v>
      </c>
      <c r="B20" s="82">
        <f t="shared" si="0"/>
        <v>22.22</v>
      </c>
      <c r="C20" s="83">
        <v>22.22</v>
      </c>
      <c r="D20" s="83">
        <v>22.2</v>
      </c>
      <c r="E20" s="83"/>
      <c r="F20" s="83"/>
      <c r="G20" s="83"/>
    </row>
    <row r="21" s="1" customFormat="1" ht="20.25" customHeight="1" spans="1:7">
      <c r="A21" s="86" t="s">
        <v>31</v>
      </c>
      <c r="B21" s="82">
        <f t="shared" si="0"/>
        <v>22.22</v>
      </c>
      <c r="C21" s="83">
        <v>22.22</v>
      </c>
      <c r="D21" s="83">
        <v>22.2</v>
      </c>
      <c r="E21" s="83"/>
      <c r="F21" s="83"/>
      <c r="G21" s="83"/>
    </row>
    <row r="22" s="1" customFormat="1" ht="20.25" customHeight="1" spans="1:7">
      <c r="A22" s="86" t="s">
        <v>32</v>
      </c>
      <c r="B22" s="82">
        <f t="shared" si="0"/>
        <v>22.22</v>
      </c>
      <c r="C22" s="83">
        <v>22.22</v>
      </c>
      <c r="D22" s="83">
        <v>22.2</v>
      </c>
      <c r="E22" s="83"/>
      <c r="F22" s="83"/>
      <c r="G22" s="83"/>
    </row>
    <row r="23" s="1" customFormat="1" ht="20.25" customHeight="1" spans="1:7">
      <c r="A23" s="85" t="s">
        <v>25</v>
      </c>
      <c r="B23" s="82">
        <f t="shared" si="0"/>
        <v>22.22</v>
      </c>
      <c r="C23" s="83">
        <v>22.22</v>
      </c>
      <c r="D23" s="83">
        <v>22.2</v>
      </c>
      <c r="E23" s="83"/>
      <c r="F23" s="83"/>
      <c r="G23" s="83"/>
    </row>
    <row r="24" s="1" customFormat="1" ht="20.25" customHeight="1" spans="1:7">
      <c r="A24" s="86" t="s">
        <v>33</v>
      </c>
      <c r="B24" s="82">
        <f t="shared" si="0"/>
        <v>42.16</v>
      </c>
      <c r="C24" s="83">
        <v>42.16</v>
      </c>
      <c r="D24" s="83">
        <v>42.16</v>
      </c>
      <c r="E24" s="83"/>
      <c r="F24" s="83"/>
      <c r="G24" s="83"/>
    </row>
    <row r="25" s="1" customFormat="1" ht="20.25" customHeight="1" spans="1:7">
      <c r="A25" s="86" t="s">
        <v>34</v>
      </c>
      <c r="B25" s="82">
        <f t="shared" si="0"/>
        <v>42.16</v>
      </c>
      <c r="C25" s="83">
        <v>42.16</v>
      </c>
      <c r="D25" s="83">
        <v>42.16</v>
      </c>
      <c r="E25" s="83"/>
      <c r="F25" s="83"/>
      <c r="G25" s="83"/>
    </row>
    <row r="26" s="1" customFormat="1" ht="20.25" customHeight="1" spans="1:7">
      <c r="A26" s="86" t="s">
        <v>35</v>
      </c>
      <c r="B26" s="82">
        <f t="shared" si="0"/>
        <v>42.16</v>
      </c>
      <c r="C26" s="83">
        <v>42.16</v>
      </c>
      <c r="D26" s="83">
        <v>42.16</v>
      </c>
      <c r="E26" s="83"/>
      <c r="F26" s="83"/>
      <c r="G26" s="83"/>
    </row>
    <row r="27" s="1" customFormat="1" ht="20.25" customHeight="1" spans="1:7">
      <c r="A27" s="85" t="s">
        <v>25</v>
      </c>
      <c r="B27" s="82">
        <f t="shared" si="0"/>
        <v>42.16</v>
      </c>
      <c r="C27" s="83">
        <v>42.16</v>
      </c>
      <c r="D27" s="83">
        <v>42.16</v>
      </c>
      <c r="E27" s="83"/>
      <c r="F27" s="83"/>
      <c r="G27" s="83"/>
    </row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rintOptions horizontalCentered="1"/>
  <pageMargins left="0.62992125984252" right="0.62992125984252" top="0.78740157480315" bottom="0.78740157480315" header="0.393700787401575" footer="0.393700787401575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7"/>
  <sheetViews>
    <sheetView showGridLines="0" showZeros="0" workbookViewId="0">
      <selection activeCell="M13" sqref="M13"/>
    </sheetView>
  </sheetViews>
  <sheetFormatPr defaultColWidth="6.9" defaultRowHeight="12.75" customHeight="1"/>
  <cols>
    <col min="1" max="1" width="30.6" style="117" customWidth="1"/>
    <col min="2" max="7" width="12.1" style="117" customWidth="1"/>
    <col min="8" max="8" width="13.2" style="117" customWidth="1"/>
    <col min="9" max="248" width="6.9" style="117" customWidth="1"/>
    <col min="249" max="16384" width="6.9" style="117"/>
  </cols>
  <sheetData>
    <row r="1" ht="21" customHeight="1" spans="1:248">
      <c r="A1" s="4" t="s">
        <v>95</v>
      </c>
      <c r="D1" s="118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4" customHeight="1" spans="1:248">
      <c r="A2" s="144" t="s">
        <v>96</v>
      </c>
      <c r="B2" s="144"/>
      <c r="C2" s="144"/>
      <c r="D2" s="144"/>
      <c r="E2" s="144"/>
      <c r="F2" s="144"/>
      <c r="G2" s="144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s="115" customFormat="1" ht="20.25" customHeight="1" spans="1:248">
      <c r="A3" s="145"/>
      <c r="B3" s="146"/>
      <c r="C3" s="146"/>
      <c r="D3" s="147"/>
      <c r="E3" s="146"/>
      <c r="F3" s="148"/>
      <c r="G3" s="149"/>
      <c r="H3" s="122" t="s">
        <v>4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</row>
    <row r="4" s="115" customFormat="1" ht="16.5" customHeight="1" spans="1:248">
      <c r="A4" s="150" t="s">
        <v>97</v>
      </c>
      <c r="B4" s="151" t="s">
        <v>6</v>
      </c>
      <c r="C4" s="152" t="s">
        <v>98</v>
      </c>
      <c r="D4" s="153" t="s">
        <v>14</v>
      </c>
      <c r="E4" s="152" t="s">
        <v>15</v>
      </c>
      <c r="F4" s="152" t="s">
        <v>8</v>
      </c>
      <c r="G4" s="152" t="s">
        <v>16</v>
      </c>
      <c r="H4" s="154" t="s">
        <v>9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</row>
    <row r="5" s="115" customFormat="1" ht="16.5" customHeight="1" spans="1:248">
      <c r="A5" s="150"/>
      <c r="B5" s="151"/>
      <c r="C5" s="152"/>
      <c r="D5" s="150"/>
      <c r="E5" s="152"/>
      <c r="F5" s="152"/>
      <c r="G5" s="152"/>
      <c r="H5" s="155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</row>
    <row r="6" s="115" customFormat="1" ht="16.5" customHeight="1" spans="1:248">
      <c r="A6" s="150"/>
      <c r="B6" s="156"/>
      <c r="C6" s="157"/>
      <c r="D6" s="158"/>
      <c r="E6" s="157"/>
      <c r="F6" s="157"/>
      <c r="G6" s="157"/>
      <c r="H6" s="15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</row>
    <row r="7" s="116" customFormat="1" ht="24" customHeight="1" spans="1:248">
      <c r="A7" s="160" t="s">
        <v>21</v>
      </c>
      <c r="B7" s="123">
        <v>1</v>
      </c>
      <c r="C7" s="161">
        <v>2</v>
      </c>
      <c r="D7" s="161">
        <v>3</v>
      </c>
      <c r="E7" s="161">
        <v>4</v>
      </c>
      <c r="F7" s="161">
        <v>5</v>
      </c>
      <c r="G7" s="161">
        <v>6</v>
      </c>
      <c r="H7" s="161">
        <v>7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</row>
    <row r="8" s="116" customFormat="1" ht="29.25" customHeight="1" spans="1:248">
      <c r="A8" s="23" t="s">
        <v>6</v>
      </c>
      <c r="B8" s="162">
        <f>SUM(C8)</f>
        <v>516.56</v>
      </c>
      <c r="C8" s="162">
        <v>516.56</v>
      </c>
      <c r="D8" s="162">
        <v>0</v>
      </c>
      <c r="E8" s="163">
        <v>0</v>
      </c>
      <c r="F8" s="163">
        <v>0</v>
      </c>
      <c r="G8" s="163">
        <v>0</v>
      </c>
      <c r="H8" s="163">
        <v>0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</row>
    <row r="9" s="115" customFormat="1" ht="29.25" customHeight="1" spans="1:248">
      <c r="A9" s="23" t="s">
        <v>99</v>
      </c>
      <c r="B9" s="162">
        <f t="shared" ref="B9:B18" si="0">SUM(C9)</f>
        <v>503.45</v>
      </c>
      <c r="C9" s="162">
        <v>503.45</v>
      </c>
      <c r="D9" s="162">
        <v>0</v>
      </c>
      <c r="E9" s="163">
        <v>0</v>
      </c>
      <c r="F9" s="163">
        <v>0</v>
      </c>
      <c r="G9" s="163">
        <v>0</v>
      </c>
      <c r="H9" s="163">
        <v>0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</row>
    <row r="10" s="115" customFormat="1" ht="29.25" customHeight="1" spans="1:248">
      <c r="A10" s="23" t="s">
        <v>100</v>
      </c>
      <c r="B10" s="162">
        <f t="shared" si="0"/>
        <v>388.86</v>
      </c>
      <c r="C10" s="162">
        <v>388.86</v>
      </c>
      <c r="D10" s="162">
        <v>0</v>
      </c>
      <c r="E10" s="163">
        <v>0</v>
      </c>
      <c r="F10" s="163">
        <v>0</v>
      </c>
      <c r="G10" s="163">
        <v>0</v>
      </c>
      <c r="H10" s="163">
        <v>0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</row>
    <row r="11" s="115" customFormat="1" ht="29.25" customHeight="1" spans="1:248">
      <c r="A11" s="23" t="s">
        <v>101</v>
      </c>
      <c r="B11" s="162">
        <f t="shared" si="0"/>
        <v>72.43</v>
      </c>
      <c r="C11" s="162">
        <v>72.43</v>
      </c>
      <c r="D11" s="162">
        <v>0</v>
      </c>
      <c r="E11" s="163">
        <v>0</v>
      </c>
      <c r="F11" s="163">
        <v>0</v>
      </c>
      <c r="G11" s="163">
        <v>0</v>
      </c>
      <c r="H11" s="163">
        <v>0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</row>
    <row r="12" s="115" customFormat="1" ht="29.25" customHeight="1" spans="1:248">
      <c r="A12" s="23" t="s">
        <v>102</v>
      </c>
      <c r="B12" s="162">
        <f t="shared" si="0"/>
        <v>42.16</v>
      </c>
      <c r="C12" s="162">
        <v>42.16</v>
      </c>
      <c r="D12" s="162">
        <v>0</v>
      </c>
      <c r="E12" s="163">
        <v>0</v>
      </c>
      <c r="F12" s="163">
        <v>0</v>
      </c>
      <c r="G12" s="163">
        <v>0</v>
      </c>
      <c r="H12" s="163">
        <v>0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</row>
    <row r="13" s="115" customFormat="1" ht="29.25" customHeight="1" spans="1:248">
      <c r="A13" s="23" t="s">
        <v>103</v>
      </c>
      <c r="B13" s="162">
        <f t="shared" si="0"/>
        <v>6.98</v>
      </c>
      <c r="C13" s="162">
        <v>6.98</v>
      </c>
      <c r="D13" s="162">
        <v>0</v>
      </c>
      <c r="E13" s="163">
        <v>0</v>
      </c>
      <c r="F13" s="163">
        <v>0</v>
      </c>
      <c r="G13" s="163">
        <v>0</v>
      </c>
      <c r="H13" s="163">
        <v>0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</row>
    <row r="14" s="115" customFormat="1" ht="29.25" customHeight="1" spans="1:248">
      <c r="A14" s="23" t="s">
        <v>104</v>
      </c>
      <c r="B14" s="162">
        <f t="shared" si="0"/>
        <v>3.38</v>
      </c>
      <c r="C14" s="162">
        <v>3.38</v>
      </c>
      <c r="D14" s="162">
        <v>0</v>
      </c>
      <c r="E14" s="163">
        <v>0</v>
      </c>
      <c r="F14" s="163">
        <v>0</v>
      </c>
      <c r="G14" s="163">
        <v>0</v>
      </c>
      <c r="H14" s="163">
        <v>0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</row>
    <row r="15" s="115" customFormat="1" ht="29.25" customHeight="1" spans="1:248">
      <c r="A15" s="23" t="s">
        <v>105</v>
      </c>
      <c r="B15" s="162">
        <f t="shared" si="0"/>
        <v>1.3</v>
      </c>
      <c r="C15" s="162">
        <v>1.3</v>
      </c>
      <c r="D15" s="162">
        <v>0</v>
      </c>
      <c r="E15" s="163">
        <v>0</v>
      </c>
      <c r="F15" s="163">
        <v>0</v>
      </c>
      <c r="G15" s="163">
        <v>0</v>
      </c>
      <c r="H15" s="163">
        <v>0</v>
      </c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</row>
    <row r="16" s="115" customFormat="1" ht="29.25" customHeight="1" spans="1:248">
      <c r="A16" s="23" t="s">
        <v>106</v>
      </c>
      <c r="B16" s="162">
        <f t="shared" si="0"/>
        <v>2.3</v>
      </c>
      <c r="C16" s="162">
        <v>2.3</v>
      </c>
      <c r="D16" s="162">
        <v>0</v>
      </c>
      <c r="E16" s="163">
        <v>0</v>
      </c>
      <c r="F16" s="163">
        <v>0</v>
      </c>
      <c r="G16" s="163">
        <v>0</v>
      </c>
      <c r="H16" s="163">
        <v>0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</row>
    <row r="17" s="115" customFormat="1" ht="29.25" customHeight="1" spans="1:248">
      <c r="A17" s="23" t="s">
        <v>107</v>
      </c>
      <c r="B17" s="162">
        <f t="shared" si="0"/>
        <v>6.13</v>
      </c>
      <c r="C17" s="162">
        <v>6.13</v>
      </c>
      <c r="D17" s="162">
        <v>0</v>
      </c>
      <c r="E17" s="163">
        <v>0</v>
      </c>
      <c r="F17" s="163">
        <v>0</v>
      </c>
      <c r="G17" s="163">
        <v>0</v>
      </c>
      <c r="H17" s="163">
        <v>0</v>
      </c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</row>
    <row r="18" s="115" customFormat="1" ht="29.25" customHeight="1" spans="1:248">
      <c r="A18" s="23" t="s">
        <v>108</v>
      </c>
      <c r="B18" s="162">
        <f t="shared" si="0"/>
        <v>6.13</v>
      </c>
      <c r="C18" s="162">
        <v>6.13</v>
      </c>
      <c r="D18" s="162">
        <v>0</v>
      </c>
      <c r="E18" s="163">
        <v>0</v>
      </c>
      <c r="F18" s="163">
        <v>0</v>
      </c>
      <c r="G18" s="163">
        <v>0</v>
      </c>
      <c r="H18" s="163">
        <v>0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</row>
    <row r="19" s="115" customFormat="1" ht="29.25" customHeight="1" spans="1:248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</row>
    <row r="20" s="115" customFormat="1" customHeight="1"/>
    <row r="21" s="115" customFormat="1" customHeight="1"/>
    <row r="22" s="115" customFormat="1" customHeight="1"/>
    <row r="23" s="115" customFormat="1" customHeight="1"/>
    <row r="24" s="115" customFormat="1" customHeight="1"/>
    <row r="25" s="115" customFormat="1" customHeight="1"/>
    <row r="26" s="115" customFormat="1" customHeight="1"/>
    <row r="27" s="115" customFormat="1" customHeight="1"/>
    <row r="28" s="115" customFormat="1" customHeight="1"/>
    <row r="29" s="115" customFormat="1" customHeight="1"/>
    <row r="30" s="115" customFormat="1" customHeight="1"/>
    <row r="31" s="115" customFormat="1" customHeight="1"/>
    <row r="32" s="115" customFormat="1" customHeight="1"/>
    <row r="33" s="115" customFormat="1" customHeight="1"/>
    <row r="34" s="115" customFormat="1" customHeight="1"/>
    <row r="35" s="115" customFormat="1" customHeight="1"/>
    <row r="36" s="115" customFormat="1" customHeight="1"/>
    <row r="37" s="115" customFormat="1" customHeight="1"/>
    <row r="38" s="115" customFormat="1" customHeight="1"/>
    <row r="39" s="115" customFormat="1" customHeight="1"/>
    <row r="40" s="115" customFormat="1" customHeight="1"/>
    <row r="41" s="115" customFormat="1" customHeight="1"/>
    <row r="42" s="115" customFormat="1" customHeight="1"/>
    <row r="43" s="115" customFormat="1" customHeight="1"/>
    <row r="44" s="115" customFormat="1" customHeight="1"/>
    <row r="45" s="115" customFormat="1" customHeight="1"/>
    <row r="46" s="115" customFormat="1" customHeight="1"/>
    <row r="47" s="115" customFormat="1" customHeight="1"/>
    <row r="48" s="115" customFormat="1" customHeight="1"/>
    <row r="49" s="115" customFormat="1" customHeight="1"/>
    <row r="50" s="115" customFormat="1" customHeight="1"/>
    <row r="51" s="115" customFormat="1" customHeight="1"/>
    <row r="52" s="115" customFormat="1" customHeight="1"/>
    <row r="53" s="115" customFormat="1" customHeight="1"/>
    <row r="54" s="115" customFormat="1" customHeight="1"/>
    <row r="55" s="115" customFormat="1" customHeight="1"/>
    <row r="56" s="115" customFormat="1" customHeight="1"/>
    <row r="57" s="115" customFormat="1" customHeight="1"/>
    <row r="58" s="115" customFormat="1" customHeight="1"/>
    <row r="59" s="115" customFormat="1" customHeight="1"/>
    <row r="60" s="115" customFormat="1" customHeight="1"/>
    <row r="61" s="115" customFormat="1" customHeight="1"/>
    <row r="62" s="115" customFormat="1" customHeight="1"/>
    <row r="63" s="115" customFormat="1" customHeight="1"/>
    <row r="64" s="115" customFormat="1" customHeight="1"/>
    <row r="65" s="115" customFormat="1" customHeight="1"/>
    <row r="66" s="115" customFormat="1" customHeight="1"/>
    <row r="67" s="115" customFormat="1" customHeight="1"/>
    <row r="68" s="115" customFormat="1" customHeight="1"/>
    <row r="69" s="115" customFormat="1" customHeight="1"/>
    <row r="70" s="115" customFormat="1" customHeight="1"/>
    <row r="71" s="115" customFormat="1" customHeight="1"/>
    <row r="72" s="115" customFormat="1" customHeight="1"/>
    <row r="73" s="115" customFormat="1" customHeight="1"/>
    <row r="74" s="115" customFormat="1" customHeight="1"/>
    <row r="75" s="115" customFormat="1" customHeight="1"/>
    <row r="76" s="115" customFormat="1" customHeight="1"/>
    <row r="77" s="115" customFormat="1" customHeight="1"/>
    <row r="78" s="115" customFormat="1" customHeight="1"/>
    <row r="79" s="115" customFormat="1" customHeight="1"/>
    <row r="80" s="115" customFormat="1" customHeight="1"/>
    <row r="81" s="115" customFormat="1" customHeight="1"/>
    <row r="82" s="115" customFormat="1" customHeight="1"/>
    <row r="83" s="115" customFormat="1" customHeight="1"/>
    <row r="84" s="115" customFormat="1" customHeight="1"/>
    <row r="85" s="115" customFormat="1" customHeight="1"/>
    <row r="86" s="115" customFormat="1" customHeight="1"/>
    <row r="87" s="115" customFormat="1" customHeight="1"/>
  </sheetData>
  <sheetProtection formatCells="0" formatColumns="0" formatRows="0"/>
  <mergeCells count="9">
    <mergeCell ref="A2:G2"/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.196850393700787" right="0.196850393700787" top="0.196850393700787" bottom="0.393700787401575" header="0.196850393700787" footer="0.196850393700787"/>
  <pageSetup paperSize="9" orientation="landscape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1"/>
  <sheetViews>
    <sheetView showGridLines="0" showZeros="0" workbookViewId="0">
      <selection activeCell="D43" sqref="D43"/>
    </sheetView>
  </sheetViews>
  <sheetFormatPr defaultColWidth="9" defaultRowHeight="15.6"/>
  <cols>
    <col min="1" max="1" width="18.1" customWidth="1"/>
    <col min="2" max="9" width="16.9" customWidth="1"/>
    <col min="10" max="10" width="13.7" customWidth="1"/>
  </cols>
  <sheetData>
    <row r="1" ht="14.25" customHeight="1" spans="1:9">
      <c r="A1" s="4" t="s">
        <v>109</v>
      </c>
      <c r="B1" s="89"/>
      <c r="C1" s="89"/>
      <c r="D1" s="89"/>
      <c r="E1" s="89"/>
      <c r="F1" s="89"/>
      <c r="G1" s="89"/>
      <c r="H1" s="89"/>
      <c r="I1" s="89"/>
    </row>
    <row r="2" ht="27" customHeight="1" spans="1:10">
      <c r="A2" s="90" t="s">
        <v>110</v>
      </c>
      <c r="B2" s="90"/>
      <c r="C2" s="90"/>
      <c r="D2" s="90"/>
      <c r="E2" s="90"/>
      <c r="F2" s="90"/>
      <c r="G2" s="90"/>
      <c r="H2" s="90"/>
      <c r="I2" s="90"/>
      <c r="J2" s="90"/>
    </row>
    <row r="3" s="9" customFormat="1" ht="14.25" customHeight="1" spans="1:9">
      <c r="A3" s="91"/>
      <c r="B3" s="91"/>
      <c r="C3" s="91"/>
      <c r="D3" s="91"/>
      <c r="E3" s="91"/>
      <c r="F3" s="91"/>
      <c r="G3" s="98"/>
      <c r="H3" s="87"/>
      <c r="I3" s="87"/>
    </row>
    <row r="4" s="9" customFormat="1" ht="14.25" customHeight="1" spans="1:10">
      <c r="A4" s="91"/>
      <c r="B4" s="91"/>
      <c r="C4" s="91"/>
      <c r="D4" s="91"/>
      <c r="E4" s="91"/>
      <c r="F4" s="91"/>
      <c r="G4" s="87"/>
      <c r="H4" s="87"/>
      <c r="J4" s="98" t="s">
        <v>4</v>
      </c>
    </row>
    <row r="5" s="9" customFormat="1" ht="14.25" customHeight="1" spans="1:10">
      <c r="A5" s="132" t="s">
        <v>42</v>
      </c>
      <c r="B5" s="133" t="s">
        <v>6</v>
      </c>
      <c r="C5" s="134" t="s">
        <v>7</v>
      </c>
      <c r="D5" s="135"/>
      <c r="E5" s="135"/>
      <c r="F5" s="135"/>
      <c r="G5" s="136"/>
      <c r="H5" s="137" t="s">
        <v>8</v>
      </c>
      <c r="I5" s="137" t="s">
        <v>16</v>
      </c>
      <c r="J5" s="142" t="s">
        <v>9</v>
      </c>
    </row>
    <row r="6" s="9" customFormat="1" ht="48" customHeight="1" spans="1:10">
      <c r="A6" s="138"/>
      <c r="B6" s="133"/>
      <c r="C6" s="137" t="s">
        <v>12</v>
      </c>
      <c r="D6" s="137" t="s">
        <v>13</v>
      </c>
      <c r="E6" s="137" t="s">
        <v>14</v>
      </c>
      <c r="F6" s="137" t="s">
        <v>15</v>
      </c>
      <c r="G6" s="137" t="s">
        <v>111</v>
      </c>
      <c r="H6" s="139"/>
      <c r="I6" s="139"/>
      <c r="J6" s="143"/>
    </row>
    <row r="7" s="9" customFormat="1" ht="24" customHeight="1" spans="1:10">
      <c r="A7" s="140" t="s">
        <v>21</v>
      </c>
      <c r="B7" s="140">
        <v>1</v>
      </c>
      <c r="C7" s="140">
        <v>2</v>
      </c>
      <c r="D7" s="140">
        <v>3</v>
      </c>
      <c r="E7" s="140">
        <v>4</v>
      </c>
      <c r="F7" s="140">
        <v>5</v>
      </c>
      <c r="G7" s="140">
        <v>6</v>
      </c>
      <c r="H7" s="140">
        <v>7</v>
      </c>
      <c r="I7" s="140">
        <v>8</v>
      </c>
      <c r="J7" s="140">
        <v>9</v>
      </c>
    </row>
    <row r="8" s="9" customFormat="1" ht="25.5" customHeight="1" spans="1:10">
      <c r="A8" s="131" t="s">
        <v>17</v>
      </c>
      <c r="B8" s="141">
        <f>SUM(C8)</f>
        <v>503.45</v>
      </c>
      <c r="C8" s="141">
        <f>SUM(D8)</f>
        <v>503.45</v>
      </c>
      <c r="D8" s="141">
        <v>503.45</v>
      </c>
      <c r="E8" s="141">
        <v>0</v>
      </c>
      <c r="F8" s="141">
        <v>0</v>
      </c>
      <c r="G8" s="141">
        <v>0</v>
      </c>
      <c r="H8" s="141">
        <v>0</v>
      </c>
      <c r="I8" s="141">
        <v>0</v>
      </c>
      <c r="J8" s="24">
        <v>0</v>
      </c>
    </row>
    <row r="9" s="9" customFormat="1" ht="25.5" customHeight="1" spans="1:10">
      <c r="A9" s="131" t="s">
        <v>112</v>
      </c>
      <c r="B9" s="141">
        <f t="shared" ref="B9:B41" si="0">SUM(C9)</f>
        <v>236.92</v>
      </c>
      <c r="C9" s="141">
        <f t="shared" ref="C9:C41" si="1">SUM(D9)</f>
        <v>236.92</v>
      </c>
      <c r="D9" s="141">
        <v>236.92</v>
      </c>
      <c r="E9" s="141">
        <v>0</v>
      </c>
      <c r="F9" s="141">
        <v>0</v>
      </c>
      <c r="G9" s="141">
        <v>0</v>
      </c>
      <c r="H9" s="141">
        <v>0</v>
      </c>
      <c r="I9" s="141">
        <v>0</v>
      </c>
      <c r="J9" s="24">
        <v>0</v>
      </c>
    </row>
    <row r="10" s="9" customFormat="1" ht="25.5" customHeight="1" spans="1:10">
      <c r="A10" s="131" t="s">
        <v>113</v>
      </c>
      <c r="B10" s="141">
        <f t="shared" si="0"/>
        <v>4.34</v>
      </c>
      <c r="C10" s="141">
        <f t="shared" si="1"/>
        <v>4.34</v>
      </c>
      <c r="D10" s="141">
        <v>4.34</v>
      </c>
      <c r="E10" s="141">
        <v>0</v>
      </c>
      <c r="F10" s="141">
        <v>0</v>
      </c>
      <c r="G10" s="141">
        <v>0</v>
      </c>
      <c r="H10" s="141">
        <v>0</v>
      </c>
      <c r="I10" s="141">
        <v>0</v>
      </c>
      <c r="J10" s="24">
        <v>0</v>
      </c>
    </row>
    <row r="11" s="9" customFormat="1" ht="25.5" customHeight="1" spans="1:10">
      <c r="A11" s="131" t="s">
        <v>114</v>
      </c>
      <c r="B11" s="141">
        <f t="shared" si="0"/>
        <v>120.94</v>
      </c>
      <c r="C11" s="141">
        <f t="shared" si="1"/>
        <v>120.94</v>
      </c>
      <c r="D11" s="141">
        <v>120.94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24">
        <v>0</v>
      </c>
    </row>
    <row r="12" s="9" customFormat="1" ht="25.5" customHeight="1" spans="1:10">
      <c r="A12" s="131" t="s">
        <v>115</v>
      </c>
      <c r="B12" s="141">
        <f t="shared" si="0"/>
        <v>6.91</v>
      </c>
      <c r="C12" s="141">
        <f t="shared" si="1"/>
        <v>6.91</v>
      </c>
      <c r="D12" s="141">
        <v>6.91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24">
        <v>0</v>
      </c>
    </row>
    <row r="13" s="9" customFormat="1" ht="25.5" customHeight="1" spans="1:10">
      <c r="A13" s="131" t="s">
        <v>116</v>
      </c>
      <c r="B13" s="141">
        <f t="shared" si="0"/>
        <v>19.75</v>
      </c>
      <c r="C13" s="141">
        <f t="shared" si="1"/>
        <v>19.75</v>
      </c>
      <c r="D13" s="141">
        <v>19.75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24">
        <v>0</v>
      </c>
    </row>
    <row r="14" s="9" customFormat="1" ht="25.5" customHeight="1" spans="1:10">
      <c r="A14" s="131" t="s">
        <v>117</v>
      </c>
      <c r="B14" s="141">
        <f t="shared" si="0"/>
        <v>72.43</v>
      </c>
      <c r="C14" s="141">
        <f t="shared" si="1"/>
        <v>72.43</v>
      </c>
      <c r="D14" s="141">
        <v>72.43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24">
        <v>0</v>
      </c>
    </row>
    <row r="15" s="9" customFormat="1" ht="25.5" customHeight="1" spans="1:10">
      <c r="A15" s="131" t="s">
        <v>102</v>
      </c>
      <c r="B15" s="141">
        <f t="shared" si="0"/>
        <v>42.16</v>
      </c>
      <c r="C15" s="141">
        <f t="shared" si="1"/>
        <v>42.16</v>
      </c>
      <c r="D15" s="141">
        <v>42.16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24">
        <v>0</v>
      </c>
    </row>
    <row r="16" s="9" customFormat="1" ht="25.5" customHeight="1" spans="1:10">
      <c r="A16" s="131" t="s">
        <v>118</v>
      </c>
      <c r="B16" s="141">
        <f t="shared" si="0"/>
        <v>0</v>
      </c>
      <c r="C16" s="141">
        <f t="shared" si="1"/>
        <v>0</v>
      </c>
      <c r="D16" s="141"/>
      <c r="E16" s="141">
        <v>0</v>
      </c>
      <c r="F16" s="141">
        <v>0</v>
      </c>
      <c r="G16" s="141">
        <v>0</v>
      </c>
      <c r="H16" s="141">
        <v>0</v>
      </c>
      <c r="I16" s="141">
        <v>0</v>
      </c>
      <c r="J16" s="24">
        <v>0</v>
      </c>
    </row>
    <row r="17" s="9" customFormat="1" ht="25.5" customHeight="1" spans="1:10">
      <c r="A17" s="131" t="s">
        <v>119</v>
      </c>
      <c r="B17" s="141">
        <f t="shared" si="0"/>
        <v>0</v>
      </c>
      <c r="C17" s="141">
        <f t="shared" si="1"/>
        <v>0</v>
      </c>
      <c r="D17" s="141"/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24">
        <v>0</v>
      </c>
    </row>
    <row r="18" s="9" customFormat="1" ht="25.5" customHeight="1" spans="1:10">
      <c r="A18" s="131" t="s">
        <v>120</v>
      </c>
      <c r="B18" s="141">
        <f t="shared" si="0"/>
        <v>0</v>
      </c>
      <c r="C18" s="141">
        <f t="shared" si="1"/>
        <v>0</v>
      </c>
      <c r="D18" s="141"/>
      <c r="E18" s="141">
        <v>0</v>
      </c>
      <c r="F18" s="141">
        <v>0</v>
      </c>
      <c r="G18" s="141">
        <v>0</v>
      </c>
      <c r="H18" s="141">
        <v>0</v>
      </c>
      <c r="I18" s="141">
        <v>0</v>
      </c>
      <c r="J18" s="24">
        <v>0</v>
      </c>
    </row>
    <row r="19" s="9" customFormat="1" ht="25.5" customHeight="1" spans="1:10">
      <c r="A19" s="131" t="s">
        <v>18</v>
      </c>
      <c r="B19" s="141">
        <f t="shared" si="0"/>
        <v>6.98</v>
      </c>
      <c r="C19" s="141">
        <f t="shared" si="1"/>
        <v>6.98</v>
      </c>
      <c r="D19" s="141">
        <v>6.98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24">
        <v>0</v>
      </c>
    </row>
    <row r="20" s="9" customFormat="1" ht="25.5" customHeight="1" spans="1:10">
      <c r="A20" s="131" t="s">
        <v>121</v>
      </c>
      <c r="B20" s="141">
        <f t="shared" si="0"/>
        <v>2.38</v>
      </c>
      <c r="C20" s="141">
        <f t="shared" si="1"/>
        <v>2.38</v>
      </c>
      <c r="D20" s="141">
        <v>2.38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24">
        <v>0</v>
      </c>
    </row>
    <row r="21" s="9" customFormat="1" ht="25.5" customHeight="1" spans="1:10">
      <c r="A21" s="131" t="s">
        <v>122</v>
      </c>
      <c r="B21" s="141">
        <f t="shared" si="0"/>
        <v>0</v>
      </c>
      <c r="C21" s="141">
        <f t="shared" si="1"/>
        <v>0</v>
      </c>
      <c r="D21" s="141"/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24">
        <v>0</v>
      </c>
    </row>
    <row r="22" s="9" customFormat="1" ht="25.5" customHeight="1" spans="1:10">
      <c r="A22" s="131" t="s">
        <v>123</v>
      </c>
      <c r="B22" s="141">
        <f t="shared" si="0"/>
        <v>0</v>
      </c>
      <c r="C22" s="141">
        <f t="shared" si="1"/>
        <v>0</v>
      </c>
      <c r="D22" s="141"/>
      <c r="E22" s="141">
        <v>0</v>
      </c>
      <c r="F22" s="141">
        <v>0</v>
      </c>
      <c r="G22" s="141">
        <v>0</v>
      </c>
      <c r="H22" s="141">
        <v>0</v>
      </c>
      <c r="I22" s="141">
        <v>0</v>
      </c>
      <c r="J22" s="24">
        <v>0</v>
      </c>
    </row>
    <row r="23" s="9" customFormat="1" ht="25.5" customHeight="1" spans="1:10">
      <c r="A23" s="131" t="s">
        <v>124</v>
      </c>
      <c r="B23" s="141">
        <f t="shared" si="0"/>
        <v>0</v>
      </c>
      <c r="C23" s="141">
        <f t="shared" si="1"/>
        <v>0</v>
      </c>
      <c r="D23" s="141"/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24">
        <v>0</v>
      </c>
    </row>
    <row r="24" s="9" customFormat="1" ht="25.5" customHeight="1" spans="1:10">
      <c r="A24" s="131" t="s">
        <v>125</v>
      </c>
      <c r="B24" s="141">
        <f t="shared" si="0"/>
        <v>0</v>
      </c>
      <c r="C24" s="141">
        <f t="shared" si="1"/>
        <v>0</v>
      </c>
      <c r="D24" s="141"/>
      <c r="E24" s="141">
        <v>0</v>
      </c>
      <c r="F24" s="141">
        <v>0</v>
      </c>
      <c r="G24" s="141">
        <v>0</v>
      </c>
      <c r="H24" s="141">
        <v>0</v>
      </c>
      <c r="I24" s="141">
        <v>0</v>
      </c>
      <c r="J24" s="24">
        <v>0</v>
      </c>
    </row>
    <row r="25" s="9" customFormat="1" ht="25.5" customHeight="1" spans="1:10">
      <c r="A25" s="131" t="s">
        <v>126</v>
      </c>
      <c r="B25" s="141">
        <f t="shared" si="0"/>
        <v>1.98</v>
      </c>
      <c r="C25" s="141">
        <f t="shared" si="1"/>
        <v>1.98</v>
      </c>
      <c r="D25" s="141">
        <v>1.98</v>
      </c>
      <c r="E25" s="141"/>
      <c r="F25" s="141"/>
      <c r="G25" s="141"/>
      <c r="H25" s="141"/>
      <c r="I25" s="141"/>
      <c r="J25" s="24"/>
    </row>
    <row r="26" s="9" customFormat="1" ht="25.5" customHeight="1" spans="1:10">
      <c r="A26" s="131" t="s">
        <v>127</v>
      </c>
      <c r="B26" s="141">
        <f t="shared" si="0"/>
        <v>0</v>
      </c>
      <c r="C26" s="141">
        <f t="shared" si="1"/>
        <v>0</v>
      </c>
      <c r="D26" s="141"/>
      <c r="E26" s="141"/>
      <c r="F26" s="141"/>
      <c r="G26" s="141"/>
      <c r="H26" s="141"/>
      <c r="I26" s="141"/>
      <c r="J26" s="24"/>
    </row>
    <row r="27" s="9" customFormat="1" ht="25.5" customHeight="1" spans="1:10">
      <c r="A27" s="131" t="s">
        <v>128</v>
      </c>
      <c r="B27" s="141">
        <f t="shared" si="0"/>
        <v>1</v>
      </c>
      <c r="C27" s="141">
        <f t="shared" si="1"/>
        <v>1</v>
      </c>
      <c r="D27" s="141">
        <v>1</v>
      </c>
      <c r="E27" s="141"/>
      <c r="F27" s="141"/>
      <c r="G27" s="141"/>
      <c r="H27" s="141"/>
      <c r="I27" s="141"/>
      <c r="J27" s="24"/>
    </row>
    <row r="28" s="9" customFormat="1" ht="25.5" customHeight="1" spans="1:10">
      <c r="A28" s="131" t="s">
        <v>129</v>
      </c>
      <c r="B28" s="141">
        <f t="shared" si="0"/>
        <v>0</v>
      </c>
      <c r="C28" s="141">
        <f t="shared" si="1"/>
        <v>0</v>
      </c>
      <c r="D28" s="141"/>
      <c r="E28" s="141"/>
      <c r="F28" s="141"/>
      <c r="G28" s="141"/>
      <c r="H28" s="141"/>
      <c r="I28" s="141"/>
      <c r="J28" s="24"/>
    </row>
    <row r="29" s="9" customFormat="1" ht="25.5" customHeight="1" spans="1:10">
      <c r="A29" s="131" t="s">
        <v>130</v>
      </c>
      <c r="B29" s="141">
        <f t="shared" si="0"/>
        <v>0</v>
      </c>
      <c r="C29" s="141">
        <f t="shared" si="1"/>
        <v>0</v>
      </c>
      <c r="D29" s="141"/>
      <c r="E29" s="141"/>
      <c r="F29" s="141"/>
      <c r="G29" s="141"/>
      <c r="H29" s="141"/>
      <c r="I29" s="141"/>
      <c r="J29" s="24"/>
    </row>
    <row r="30" s="9" customFormat="1" ht="25.5" customHeight="1" spans="1:10">
      <c r="A30" s="131" t="s">
        <v>131</v>
      </c>
      <c r="B30" s="141">
        <f t="shared" si="0"/>
        <v>0</v>
      </c>
      <c r="C30" s="141">
        <f t="shared" si="1"/>
        <v>0</v>
      </c>
      <c r="D30" s="141"/>
      <c r="E30" s="141"/>
      <c r="F30" s="141"/>
      <c r="G30" s="141"/>
      <c r="H30" s="141"/>
      <c r="I30" s="141"/>
      <c r="J30" s="24"/>
    </row>
    <row r="31" s="9" customFormat="1" ht="25.5" customHeight="1" spans="1:10">
      <c r="A31" s="131" t="s">
        <v>132</v>
      </c>
      <c r="B31" s="141">
        <f t="shared" si="0"/>
        <v>0</v>
      </c>
      <c r="C31" s="141">
        <f t="shared" si="1"/>
        <v>0</v>
      </c>
      <c r="D31" s="141"/>
      <c r="E31" s="141"/>
      <c r="F31" s="141"/>
      <c r="G31" s="141"/>
      <c r="H31" s="141"/>
      <c r="I31" s="141"/>
      <c r="J31" s="24"/>
    </row>
    <row r="32" s="9" customFormat="1" ht="25.5" customHeight="1" spans="1:10">
      <c r="A32" s="131" t="s">
        <v>133</v>
      </c>
      <c r="B32" s="141">
        <f t="shared" si="0"/>
        <v>0.32</v>
      </c>
      <c r="C32" s="141">
        <f t="shared" si="1"/>
        <v>0.32</v>
      </c>
      <c r="D32" s="141">
        <v>0.32</v>
      </c>
      <c r="E32" s="141"/>
      <c r="F32" s="141"/>
      <c r="G32" s="141"/>
      <c r="H32" s="141"/>
      <c r="I32" s="141"/>
      <c r="J32" s="24"/>
    </row>
    <row r="33" s="9" customFormat="1" ht="25.5" customHeight="1" spans="1:10">
      <c r="A33" s="131" t="s">
        <v>105</v>
      </c>
      <c r="B33" s="141">
        <f t="shared" si="0"/>
        <v>1.3</v>
      </c>
      <c r="C33" s="141">
        <f t="shared" si="1"/>
        <v>1.3</v>
      </c>
      <c r="D33" s="141">
        <v>1.3</v>
      </c>
      <c r="E33" s="141"/>
      <c r="F33" s="141"/>
      <c r="G33" s="141"/>
      <c r="H33" s="141"/>
      <c r="I33" s="141"/>
      <c r="J33" s="24"/>
    </row>
    <row r="34" s="9" customFormat="1" ht="25.5" customHeight="1" spans="1:10">
      <c r="A34" s="131" t="s">
        <v>134</v>
      </c>
      <c r="B34" s="141">
        <f t="shared" si="0"/>
        <v>6.13</v>
      </c>
      <c r="C34" s="141">
        <f t="shared" si="1"/>
        <v>6.13</v>
      </c>
      <c r="D34" s="141">
        <v>6.13</v>
      </c>
      <c r="E34" s="141"/>
      <c r="F34" s="141"/>
      <c r="G34" s="141"/>
      <c r="H34" s="141"/>
      <c r="I34" s="141"/>
      <c r="J34" s="24"/>
    </row>
    <row r="35" s="9" customFormat="1" ht="25.5" customHeight="1" spans="1:10">
      <c r="A35" s="131" t="s">
        <v>135</v>
      </c>
      <c r="B35" s="141">
        <f t="shared" si="0"/>
        <v>0.53</v>
      </c>
      <c r="C35" s="141">
        <f t="shared" si="1"/>
        <v>0.53</v>
      </c>
      <c r="D35" s="141">
        <v>0.53</v>
      </c>
      <c r="E35" s="141"/>
      <c r="F35" s="141"/>
      <c r="G35" s="141"/>
      <c r="H35" s="141"/>
      <c r="I35" s="141"/>
      <c r="J35" s="24"/>
    </row>
    <row r="36" s="9" customFormat="1" ht="25.5" customHeight="1" spans="1:10">
      <c r="A36" s="131" t="s">
        <v>136</v>
      </c>
      <c r="B36" s="141">
        <f t="shared" si="0"/>
        <v>3.02</v>
      </c>
      <c r="C36" s="141">
        <f t="shared" si="1"/>
        <v>3.02</v>
      </c>
      <c r="D36" s="141">
        <v>3.02</v>
      </c>
      <c r="E36" s="141"/>
      <c r="F36" s="141"/>
      <c r="G36" s="141"/>
      <c r="H36" s="141"/>
      <c r="I36" s="141"/>
      <c r="J36" s="24"/>
    </row>
    <row r="37" s="9" customFormat="1" ht="25.5" customHeight="1" spans="1:10">
      <c r="A37" s="131" t="s">
        <v>137</v>
      </c>
      <c r="B37" s="141">
        <f t="shared" si="0"/>
        <v>1.36</v>
      </c>
      <c r="C37" s="141">
        <f t="shared" si="1"/>
        <v>1.36</v>
      </c>
      <c r="D37" s="141">
        <v>1.36</v>
      </c>
      <c r="E37" s="141"/>
      <c r="F37" s="141"/>
      <c r="G37" s="141"/>
      <c r="H37" s="141"/>
      <c r="I37" s="141"/>
      <c r="J37" s="24"/>
    </row>
    <row r="38" s="9" customFormat="1" ht="25.5" customHeight="1" spans="1:10">
      <c r="A38" s="131" t="s">
        <v>138</v>
      </c>
      <c r="B38" s="141">
        <f t="shared" si="0"/>
        <v>0</v>
      </c>
      <c r="C38" s="141">
        <f t="shared" si="1"/>
        <v>0</v>
      </c>
      <c r="D38" s="141"/>
      <c r="E38" s="141"/>
      <c r="F38" s="141"/>
      <c r="G38" s="141"/>
      <c r="H38" s="141"/>
      <c r="I38" s="141"/>
      <c r="J38" s="24"/>
    </row>
    <row r="39" s="9" customFormat="1" ht="25.5" customHeight="1" spans="1:10">
      <c r="A39" s="131" t="s">
        <v>139</v>
      </c>
      <c r="B39" s="141">
        <f t="shared" si="0"/>
        <v>1.22</v>
      </c>
      <c r="C39" s="141">
        <f t="shared" si="1"/>
        <v>1.22</v>
      </c>
      <c r="D39" s="141">
        <v>1.22</v>
      </c>
      <c r="E39" s="141"/>
      <c r="F39" s="141"/>
      <c r="G39" s="141"/>
      <c r="H39" s="141"/>
      <c r="I39" s="141"/>
      <c r="J39" s="24"/>
    </row>
    <row r="40" s="9" customFormat="1" ht="25.5" customHeight="1" spans="1:10">
      <c r="A40" s="131" t="s">
        <v>140</v>
      </c>
      <c r="B40" s="141">
        <f t="shared" si="0"/>
        <v>55.88</v>
      </c>
      <c r="C40" s="141">
        <f t="shared" si="1"/>
        <v>55.88</v>
      </c>
      <c r="D40" s="141">
        <v>55.88</v>
      </c>
      <c r="E40" s="141"/>
      <c r="F40" s="141"/>
      <c r="G40" s="141"/>
      <c r="H40" s="141"/>
      <c r="I40" s="141"/>
      <c r="J40" s="24"/>
    </row>
    <row r="41" s="9" customFormat="1" ht="25.5" customHeight="1" spans="1:10">
      <c r="A41" s="131" t="s">
        <v>106</v>
      </c>
      <c r="B41" s="141">
        <f t="shared" si="0"/>
        <v>55.88</v>
      </c>
      <c r="C41" s="141">
        <f t="shared" si="1"/>
        <v>55.88</v>
      </c>
      <c r="D41" s="141">
        <v>55.88</v>
      </c>
      <c r="E41" s="141">
        <v>0</v>
      </c>
      <c r="F41" s="141">
        <v>0</v>
      </c>
      <c r="G41" s="141">
        <v>0</v>
      </c>
      <c r="H41" s="141">
        <v>0</v>
      </c>
      <c r="I41" s="141">
        <v>0</v>
      </c>
      <c r="J41" s="24">
        <v>0</v>
      </c>
    </row>
    <row r="42" s="9" customFormat="1" ht="25.5" customHeight="1"/>
    <row r="43" s="9" customFormat="1" ht="25.5" customHeight="1"/>
    <row r="44" s="9" customFormat="1" ht="25.5" customHeight="1"/>
    <row r="45" s="9" customFormat="1" ht="12"/>
    <row r="46" s="9" customFormat="1" ht="12"/>
    <row r="47" s="9" customFormat="1" ht="12"/>
    <row r="48" s="9" customFormat="1" ht="12"/>
    <row r="49" s="9" customFormat="1" ht="12"/>
    <row r="50" s="9" customFormat="1" ht="12"/>
    <row r="51" s="9" customFormat="1" ht="12"/>
    <row r="52" s="9" customFormat="1" ht="12"/>
    <row r="53" s="9" customFormat="1" ht="12"/>
    <row r="54" s="9" customFormat="1" ht="12"/>
    <row r="55" s="9" customFormat="1" ht="12"/>
    <row r="56" s="9" customFormat="1" ht="12"/>
    <row r="57" s="9" customFormat="1" ht="12"/>
    <row r="58" s="9" customFormat="1" ht="12"/>
    <row r="59" s="9" customFormat="1" ht="12"/>
    <row r="60" s="9" customFormat="1" ht="12"/>
    <row r="61" s="9" customFormat="1" ht="12"/>
    <row r="62" s="9" customFormat="1" ht="12"/>
    <row r="63" s="9" customFormat="1" ht="12"/>
    <row r="64" s="9" customFormat="1" ht="12"/>
    <row r="65" s="9" customFormat="1" ht="12"/>
    <row r="66" s="9" customFormat="1" ht="12"/>
    <row r="67" s="9" customFormat="1" ht="12"/>
    <row r="68" s="9" customFormat="1" ht="12"/>
    <row r="69" s="9" customFormat="1" ht="12"/>
    <row r="70" s="9" customFormat="1" ht="12"/>
    <row r="71" s="9" customFormat="1" ht="12"/>
    <row r="72" s="9" customFormat="1" ht="12"/>
    <row r="73" s="9" customFormat="1" ht="12"/>
    <row r="74" s="9" customFormat="1" ht="12"/>
    <row r="75" s="9" customFormat="1" ht="12"/>
    <row r="76" s="9" customFormat="1" ht="12"/>
    <row r="77" s="9" customFormat="1" ht="12"/>
    <row r="78" s="9" customFormat="1" ht="12"/>
    <row r="79" s="9" customFormat="1" ht="12"/>
    <row r="80" s="9" customFormat="1" ht="12"/>
    <row r="81" s="9" customFormat="1" ht="12"/>
    <row r="82" s="9" customFormat="1" ht="12"/>
    <row r="83" s="9" customFormat="1" ht="12"/>
    <row r="84" s="9" customFormat="1" ht="12"/>
    <row r="85" s="9" customFormat="1" ht="12"/>
    <row r="86" s="9" customFormat="1" ht="12"/>
    <row r="87" s="9" customFormat="1" ht="12"/>
    <row r="88" s="9" customFormat="1" ht="12"/>
    <row r="89" s="9" customFormat="1" ht="12"/>
    <row r="90" s="9" customFormat="1" ht="12"/>
    <row r="91" s="9" customFormat="1" ht="12"/>
    <row r="92" s="9" customFormat="1" ht="12"/>
    <row r="93" s="9" customFormat="1" ht="12"/>
    <row r="94" s="9" customFormat="1" ht="12"/>
    <row r="95" s="9" customFormat="1" ht="12"/>
    <row r="96" s="9" customFormat="1" ht="12"/>
    <row r="97" s="9" customFormat="1" ht="12"/>
    <row r="98" s="9" customFormat="1" ht="12"/>
    <row r="99" s="9" customFormat="1" ht="12"/>
    <row r="100" s="9" customFormat="1" ht="12"/>
    <row r="101" s="9" customFormat="1" ht="12"/>
  </sheetData>
  <sheetProtection formatCells="0" formatColumns="0" formatRows="0"/>
  <mergeCells count="7">
    <mergeCell ref="A2:J2"/>
    <mergeCell ref="C5:G5"/>
    <mergeCell ref="A5:A6"/>
    <mergeCell ref="B5:B6"/>
    <mergeCell ref="H5:H6"/>
    <mergeCell ref="I5:I6"/>
    <mergeCell ref="J5:J6"/>
  </mergeCells>
  <printOptions horizontalCentered="1"/>
  <pageMargins left="0.708661417322835" right="0.708661417322835" top="0.748031496062992" bottom="0.748031496062992" header="0.31496062992126" footer="0.31496062992126"/>
  <pageSetup paperSize="9" scale="63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5"/>
  <sheetViews>
    <sheetView showGridLines="0" showZeros="0" topLeftCell="A4" workbookViewId="0">
      <selection activeCell="G11" sqref="G11"/>
    </sheetView>
  </sheetViews>
  <sheetFormatPr defaultColWidth="6.9" defaultRowHeight="12.75" customHeight="1" outlineLevelCol="3"/>
  <cols>
    <col min="1" max="1" width="30.6" style="117" customWidth="1"/>
    <col min="2" max="4" width="16" style="117" customWidth="1"/>
    <col min="5" max="248" width="6.9" style="117" customWidth="1"/>
    <col min="249" max="16384" width="6.9" style="117"/>
  </cols>
  <sheetData>
    <row r="1" ht="21" customHeight="1" spans="1:4">
      <c r="A1" s="4" t="s">
        <v>141</v>
      </c>
      <c r="D1" s="118"/>
    </row>
    <row r="2" ht="24" customHeight="1" spans="1:4">
      <c r="A2" s="119" t="s">
        <v>142</v>
      </c>
      <c r="B2" s="120"/>
      <c r="C2" s="120"/>
      <c r="D2" s="121"/>
    </row>
    <row r="3" s="115" customFormat="1" ht="20.25" customHeight="1" spans="4:4">
      <c r="D3" s="122" t="s">
        <v>4</v>
      </c>
    </row>
    <row r="4" s="115" customFormat="1" ht="16.5" customHeight="1" spans="1:4">
      <c r="A4" s="123" t="s">
        <v>143</v>
      </c>
      <c r="B4" s="123" t="s">
        <v>43</v>
      </c>
      <c r="C4" s="123"/>
      <c r="D4" s="123"/>
    </row>
    <row r="5" s="115" customFormat="1" ht="16.5" customHeight="1" spans="1:4">
      <c r="A5" s="123"/>
      <c r="B5" s="124" t="s">
        <v>144</v>
      </c>
      <c r="C5" s="124" t="s">
        <v>145</v>
      </c>
      <c r="D5" s="125" t="s">
        <v>146</v>
      </c>
    </row>
    <row r="6" s="115" customFormat="1" ht="16.5" customHeight="1" spans="1:4">
      <c r="A6" s="123"/>
      <c r="B6" s="126"/>
      <c r="C6" s="126"/>
      <c r="D6" s="127"/>
    </row>
    <row r="7" s="115" customFormat="1" ht="18.75" customHeight="1" spans="1:4">
      <c r="A7" s="128" t="s">
        <v>21</v>
      </c>
      <c r="B7" s="128">
        <v>1</v>
      </c>
      <c r="C7" s="128">
        <v>2</v>
      </c>
      <c r="D7" s="128">
        <v>3</v>
      </c>
    </row>
    <row r="8" s="116" customFormat="1" ht="18.75" customHeight="1" spans="1:4">
      <c r="A8" s="129" t="s">
        <v>6</v>
      </c>
      <c r="B8" s="130">
        <v>572.44</v>
      </c>
      <c r="C8" s="130">
        <v>509.58</v>
      </c>
      <c r="D8" s="130">
        <v>62.86</v>
      </c>
    </row>
    <row r="9" s="115" customFormat="1" ht="18.75" customHeight="1" spans="1:4">
      <c r="A9" s="129" t="s">
        <v>17</v>
      </c>
      <c r="B9" s="130">
        <v>503.45</v>
      </c>
      <c r="C9" s="130">
        <v>503.45</v>
      </c>
      <c r="D9" s="130"/>
    </row>
    <row r="10" s="115" customFormat="1" ht="18.75" customHeight="1" spans="1:4">
      <c r="A10" s="131" t="s">
        <v>112</v>
      </c>
      <c r="B10" s="130">
        <v>236.92</v>
      </c>
      <c r="C10" s="130">
        <v>236.92</v>
      </c>
      <c r="D10" s="130"/>
    </row>
    <row r="11" s="115" customFormat="1" ht="18.75" customHeight="1" spans="1:4">
      <c r="A11" s="131" t="s">
        <v>113</v>
      </c>
      <c r="B11" s="130">
        <v>4.34</v>
      </c>
      <c r="C11" s="130">
        <v>4.34</v>
      </c>
      <c r="D11" s="130"/>
    </row>
    <row r="12" s="115" customFormat="1" ht="18.75" customHeight="1" spans="1:4">
      <c r="A12" s="131" t="s">
        <v>114</v>
      </c>
      <c r="B12" s="130">
        <v>120.94</v>
      </c>
      <c r="C12" s="130">
        <v>120.94</v>
      </c>
      <c r="D12" s="130"/>
    </row>
    <row r="13" s="115" customFormat="1" ht="18.75" customHeight="1" spans="1:4">
      <c r="A13" s="131" t="s">
        <v>115</v>
      </c>
      <c r="B13" s="130">
        <v>6.91</v>
      </c>
      <c r="C13" s="130">
        <v>6.91</v>
      </c>
      <c r="D13" s="130"/>
    </row>
    <row r="14" s="115" customFormat="1" ht="18.75" customHeight="1" spans="1:4">
      <c r="A14" s="131" t="s">
        <v>116</v>
      </c>
      <c r="B14" s="130">
        <v>19.75</v>
      </c>
      <c r="C14" s="130">
        <v>19.75</v>
      </c>
      <c r="D14" s="130"/>
    </row>
    <row r="15" s="115" customFormat="1" ht="18.75" customHeight="1" spans="1:4">
      <c r="A15" s="131" t="s">
        <v>117</v>
      </c>
      <c r="B15" s="130">
        <v>72.43</v>
      </c>
      <c r="C15" s="130">
        <v>72.43</v>
      </c>
      <c r="D15" s="130"/>
    </row>
    <row r="16" s="115" customFormat="1" ht="18.75" customHeight="1" spans="1:4">
      <c r="A16" s="131" t="s">
        <v>102</v>
      </c>
      <c r="B16" s="130">
        <v>42.16</v>
      </c>
      <c r="C16" s="130">
        <v>42.16</v>
      </c>
      <c r="D16" s="130"/>
    </row>
    <row r="17" s="115" customFormat="1" ht="18.75" customHeight="1" spans="1:4">
      <c r="A17" s="131" t="s">
        <v>118</v>
      </c>
      <c r="B17" s="130"/>
      <c r="C17" s="130"/>
      <c r="D17" s="130"/>
    </row>
    <row r="18" s="115" customFormat="1" ht="18.75" customHeight="1" spans="1:4">
      <c r="A18" s="131" t="s">
        <v>119</v>
      </c>
      <c r="B18" s="130"/>
      <c r="C18" s="130"/>
      <c r="D18" s="130"/>
    </row>
    <row r="19" s="115" customFormat="1" ht="18.75" customHeight="1" spans="1:4">
      <c r="A19" s="131" t="s">
        <v>120</v>
      </c>
      <c r="B19" s="130"/>
      <c r="C19" s="130"/>
      <c r="D19" s="130"/>
    </row>
    <row r="20" s="115" customFormat="1" ht="18.75" customHeight="1" spans="1:4">
      <c r="A20" s="129" t="s">
        <v>18</v>
      </c>
      <c r="B20" s="130">
        <v>6.98</v>
      </c>
      <c r="C20" s="130"/>
      <c r="D20" s="130">
        <v>6.98</v>
      </c>
    </row>
    <row r="21" s="115" customFormat="1" ht="18.75" customHeight="1" spans="1:4">
      <c r="A21" s="131" t="s">
        <v>121</v>
      </c>
      <c r="B21" s="130">
        <v>2.38</v>
      </c>
      <c r="C21" s="130"/>
      <c r="D21" s="130">
        <v>2.38</v>
      </c>
    </row>
    <row r="22" s="115" customFormat="1" ht="18.75" customHeight="1" spans="1:4">
      <c r="A22" s="131" t="s">
        <v>122</v>
      </c>
      <c r="B22" s="130"/>
      <c r="C22" s="130"/>
      <c r="D22" s="130"/>
    </row>
    <row r="23" s="115" customFormat="1" ht="18.75" customHeight="1" spans="1:4">
      <c r="A23" s="131" t="s">
        <v>123</v>
      </c>
      <c r="B23" s="130"/>
      <c r="C23" s="130"/>
      <c r="D23" s="130"/>
    </row>
    <row r="24" s="115" customFormat="1" ht="18.75" customHeight="1" spans="1:4">
      <c r="A24" s="131" t="s">
        <v>124</v>
      </c>
      <c r="B24" s="130"/>
      <c r="C24" s="130"/>
      <c r="D24" s="130"/>
    </row>
    <row r="25" s="115" customFormat="1" ht="18.75" customHeight="1" spans="1:4">
      <c r="A25" s="131" t="s">
        <v>125</v>
      </c>
      <c r="B25" s="130"/>
      <c r="C25" s="130"/>
      <c r="D25" s="130"/>
    </row>
    <row r="26" s="115" customFormat="1" ht="18.75" customHeight="1" spans="1:4">
      <c r="A26" s="131" t="s">
        <v>126</v>
      </c>
      <c r="B26" s="130">
        <v>1.98</v>
      </c>
      <c r="C26" s="130"/>
      <c r="D26" s="130">
        <v>1.98</v>
      </c>
    </row>
    <row r="27" s="115" customFormat="1" ht="18.75" customHeight="1" spans="1:4">
      <c r="A27" s="131" t="s">
        <v>127</v>
      </c>
      <c r="B27" s="130"/>
      <c r="C27" s="130"/>
      <c r="D27" s="130"/>
    </row>
    <row r="28" s="115" customFormat="1" ht="18.75" customHeight="1" spans="1:4">
      <c r="A28" s="131" t="s">
        <v>128</v>
      </c>
      <c r="B28" s="130"/>
      <c r="C28" s="130"/>
      <c r="D28" s="130"/>
    </row>
    <row r="29" s="115" customFormat="1" ht="18.75" customHeight="1" spans="1:4">
      <c r="A29" s="131" t="s">
        <v>129</v>
      </c>
      <c r="B29" s="130">
        <v>1</v>
      </c>
      <c r="C29" s="130"/>
      <c r="D29" s="130">
        <v>1</v>
      </c>
    </row>
    <row r="30" s="115" customFormat="1" ht="18.75" customHeight="1" spans="1:4">
      <c r="A30" s="131" t="s">
        <v>130</v>
      </c>
      <c r="B30" s="130"/>
      <c r="C30" s="130"/>
      <c r="D30" s="130"/>
    </row>
    <row r="31" s="115" customFormat="1" ht="18.75" customHeight="1" spans="1:4">
      <c r="A31" s="131" t="s">
        <v>131</v>
      </c>
      <c r="B31" s="130"/>
      <c r="C31" s="130"/>
      <c r="D31" s="130"/>
    </row>
    <row r="32" s="115" customFormat="1" ht="18.75" customHeight="1" spans="1:4">
      <c r="A32" s="131" t="s">
        <v>132</v>
      </c>
      <c r="B32" s="130"/>
      <c r="C32" s="130"/>
      <c r="D32" s="130"/>
    </row>
    <row r="33" s="115" customFormat="1" ht="18.75" customHeight="1" spans="1:4">
      <c r="A33" s="131" t="s">
        <v>133</v>
      </c>
      <c r="B33" s="130">
        <v>0.32</v>
      </c>
      <c r="C33" s="130"/>
      <c r="D33" s="130">
        <v>0.32</v>
      </c>
    </row>
    <row r="34" s="115" customFormat="1" ht="18.75" customHeight="1" spans="1:4">
      <c r="A34" s="131" t="s">
        <v>105</v>
      </c>
      <c r="B34" s="130">
        <v>1.3</v>
      </c>
      <c r="C34" s="130"/>
      <c r="D34" s="130">
        <v>1.3</v>
      </c>
    </row>
    <row r="35" s="115" customFormat="1" ht="18.75" customHeight="1" spans="1:4">
      <c r="A35" s="129" t="s">
        <v>107</v>
      </c>
      <c r="B35" s="130">
        <v>6.13</v>
      </c>
      <c r="C35" s="130">
        <v>6.13</v>
      </c>
      <c r="D35" s="130"/>
    </row>
    <row r="36" s="115" customFormat="1" ht="18.75" customHeight="1" spans="1:4">
      <c r="A36" s="131" t="s">
        <v>135</v>
      </c>
      <c r="B36" s="130">
        <v>0.53</v>
      </c>
      <c r="C36" s="130">
        <v>0.53</v>
      </c>
      <c r="D36" s="130"/>
    </row>
    <row r="37" s="115" customFormat="1" ht="18.75" customHeight="1" spans="1:4">
      <c r="A37" s="131" t="s">
        <v>136</v>
      </c>
      <c r="B37" s="130">
        <v>3.02</v>
      </c>
      <c r="C37" s="130">
        <v>3.02</v>
      </c>
      <c r="D37" s="130"/>
    </row>
    <row r="38" s="115" customFormat="1" ht="18.75" customHeight="1" spans="1:4">
      <c r="A38" s="131" t="s">
        <v>137</v>
      </c>
      <c r="B38" s="130">
        <v>1.36</v>
      </c>
      <c r="C38" s="130">
        <v>1.36</v>
      </c>
      <c r="D38" s="130"/>
    </row>
    <row r="39" s="115" customFormat="1" ht="18.75" customHeight="1" spans="1:4">
      <c r="A39" s="131" t="s">
        <v>138</v>
      </c>
      <c r="B39" s="130"/>
      <c r="C39" s="130"/>
      <c r="D39" s="130"/>
    </row>
    <row r="40" s="115" customFormat="1" ht="18.75" customHeight="1" spans="1:4">
      <c r="A40" s="131" t="s">
        <v>139</v>
      </c>
      <c r="B40" s="130">
        <v>1.22</v>
      </c>
      <c r="C40" s="130">
        <v>1.22</v>
      </c>
      <c r="D40" s="130"/>
    </row>
    <row r="41" s="115" customFormat="1" ht="18.75" customHeight="1" spans="1:4">
      <c r="A41" s="131" t="s">
        <v>140</v>
      </c>
      <c r="B41" s="130"/>
      <c r="C41" s="130"/>
      <c r="D41" s="130"/>
    </row>
    <row r="42" s="115" customFormat="1" ht="18.75" customHeight="1" spans="1:4">
      <c r="A42" s="131" t="s">
        <v>106</v>
      </c>
      <c r="B42" s="130">
        <v>55.88</v>
      </c>
      <c r="C42" s="130"/>
      <c r="D42" s="130">
        <v>55.88</v>
      </c>
    </row>
    <row r="43" s="115" customFormat="1" ht="18.75" customHeight="1" spans="1:4">
      <c r="A43" s="9"/>
      <c r="B43" s="9"/>
      <c r="C43" s="9"/>
      <c r="D43" s="9"/>
    </row>
    <row r="44" s="115" customFormat="1" ht="18.75" customHeight="1" spans="1:4">
      <c r="A44" s="9"/>
      <c r="B44" s="9"/>
      <c r="C44" s="9"/>
      <c r="D44" s="9"/>
    </row>
    <row r="45" s="115" customFormat="1" customHeight="1"/>
    <row r="46" s="115" customFormat="1" customHeight="1"/>
    <row r="47" s="115" customFormat="1" customHeight="1"/>
    <row r="48" s="115" customFormat="1" customHeight="1"/>
    <row r="49" s="115" customFormat="1" customHeight="1"/>
    <row r="50" s="115" customFormat="1" customHeight="1"/>
    <row r="51" s="115" customFormat="1" customHeight="1"/>
    <row r="52" s="115" customFormat="1" customHeight="1"/>
    <row r="53" s="115" customFormat="1" customHeight="1"/>
    <row r="54" s="115" customFormat="1" customHeight="1"/>
    <row r="55" s="115" customFormat="1" customHeight="1"/>
    <row r="56" s="115" customFormat="1" customHeight="1"/>
    <row r="57" s="115" customFormat="1" customHeight="1"/>
    <row r="58" s="115" customFormat="1" customHeight="1"/>
    <row r="59" s="115" customFormat="1" customHeight="1"/>
    <row r="60" s="115" customFormat="1" customHeight="1"/>
    <row r="61" s="115" customFormat="1" customHeight="1"/>
    <row r="62" s="115" customFormat="1" customHeight="1"/>
    <row r="63" s="115" customFormat="1" customHeight="1"/>
    <row r="64" s="115" customFormat="1" customHeight="1"/>
    <row r="65" s="115" customFormat="1" customHeight="1"/>
    <row r="66" s="115" customFormat="1" customHeight="1"/>
    <row r="67" s="115" customFormat="1" customHeight="1"/>
    <row r="68" s="115" customFormat="1" customHeight="1"/>
    <row r="69" s="115" customFormat="1" customHeight="1"/>
    <row r="70" s="115" customFormat="1" customHeight="1"/>
    <row r="71" s="115" customFormat="1" customHeight="1"/>
    <row r="72" s="115" customFormat="1" customHeight="1"/>
    <row r="73" s="115" customFormat="1" customHeight="1"/>
    <row r="74" s="115" customFormat="1" customHeight="1"/>
    <row r="75" s="115" customFormat="1" customHeight="1"/>
    <row r="76" s="115" customFormat="1" customHeight="1"/>
    <row r="77" s="115" customFormat="1" customHeight="1"/>
    <row r="78" s="115" customFormat="1" customHeight="1"/>
    <row r="79" s="115" customFormat="1" customHeight="1"/>
    <row r="80" s="115" customFormat="1" customHeight="1"/>
    <row r="81" s="115" customFormat="1" customHeight="1"/>
    <row r="82" s="115" customFormat="1" customHeight="1"/>
    <row r="83" s="115" customFormat="1" customHeight="1"/>
    <row r="84" s="115" customFormat="1" customHeight="1"/>
    <row r="85" s="115" customFormat="1" customHeight="1"/>
    <row r="86" s="115" customFormat="1" customHeight="1"/>
    <row r="87" s="115" customFormat="1" customHeight="1"/>
    <row r="88" s="115" customFormat="1" customHeight="1"/>
    <row r="89" s="115" customFormat="1" customHeight="1"/>
    <row r="90" s="115" customFormat="1" customHeight="1"/>
    <row r="91" s="115" customFormat="1" customHeight="1"/>
    <row r="92" s="115" customFormat="1" customHeight="1"/>
    <row r="93" s="115" customFormat="1" customHeight="1"/>
    <row r="94" s="115" customFormat="1" customHeight="1"/>
    <row r="95" s="115" customFormat="1" customHeight="1"/>
    <row r="96" s="115" customFormat="1" customHeight="1"/>
    <row r="97" s="115" customFormat="1" customHeight="1"/>
    <row r="98" s="115" customFormat="1" customHeight="1"/>
    <row r="99" s="115" customFormat="1" customHeight="1"/>
    <row r="100" s="115" customFormat="1" customHeight="1"/>
    <row r="101" s="115" customFormat="1" customHeight="1"/>
    <row r="102" s="115" customFormat="1" customHeight="1"/>
    <row r="103" s="115" customFormat="1" customHeight="1"/>
    <row r="104" s="115" customFormat="1" customHeight="1"/>
    <row r="105" s="115" customFormat="1" customHeight="1"/>
  </sheetData>
  <sheetProtection formatCells="0" formatColumns="0" formatRows="0"/>
  <mergeCells count="5">
    <mergeCell ref="B4:D4"/>
    <mergeCell ref="A4:A6"/>
    <mergeCell ref="B5:B6"/>
    <mergeCell ref="C5:C6"/>
    <mergeCell ref="D5:D6"/>
  </mergeCells>
  <printOptions horizontalCentered="1"/>
  <pageMargins left="0.196850393700787" right="0.196850393700787" top="0.196850393700787" bottom="0.393700787401575" header="0.196850393700787" footer="0.196850393700787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表皮</vt:lpstr>
      <vt:lpstr>1部门收支总表</vt:lpstr>
      <vt:lpstr>2部门收入总表</vt:lpstr>
      <vt:lpstr>3部门支出总表</vt:lpstr>
      <vt:lpstr>4财政拨款收支总表</vt:lpstr>
      <vt:lpstr>5一般公共预算</vt:lpstr>
      <vt:lpstr>6政府预算经济分类情况表</vt:lpstr>
      <vt:lpstr>7支出经济科目</vt:lpstr>
      <vt:lpstr>8一般公共预算基本支出表</vt:lpstr>
      <vt:lpstr>9政府性基金预算支出表</vt:lpstr>
      <vt:lpstr>10项目支出明细表</vt:lpstr>
      <vt:lpstr>11项目支出表（偿债）</vt:lpstr>
      <vt:lpstr>12财政拨款支出</vt:lpstr>
      <vt:lpstr>13纳入预算管理行政收费</vt:lpstr>
      <vt:lpstr>14专户</vt:lpstr>
      <vt:lpstr>15“三公”经费支出预算表</vt:lpstr>
      <vt:lpstr>16政府采购表</vt:lpstr>
      <vt:lpstr>17政府购买服务预算表</vt:lpstr>
      <vt:lpstr>18省提前告知专项支出表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ShunJian</cp:lastModifiedBy>
  <dcterms:created xsi:type="dcterms:W3CDTF">1996-12-17T01:32:00Z</dcterms:created>
  <cp:lastPrinted>2021-12-20T06:04:00Z</cp:lastPrinted>
  <dcterms:modified xsi:type="dcterms:W3CDTF">2022-01-13T08:04:16Z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329802</vt:i4>
  </property>
  <property fmtid="{D5CDD505-2E9C-101B-9397-08002B2CF9AE}" pid="3" name="ICV">
    <vt:lpwstr>1BAC5B25028E4614B7EF0B0EE56ABAC7</vt:lpwstr>
  </property>
  <property fmtid="{D5CDD505-2E9C-101B-9397-08002B2CF9AE}" pid="4" name="KSOProductBuildVer">
    <vt:lpwstr>2052-11.1.0.10463</vt:lpwstr>
  </property>
</Properties>
</file>